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ky\OneDrive\デスクトップ\グループ12\"/>
    </mc:Choice>
  </mc:AlternateContent>
  <bookViews>
    <workbookView xWindow="-108" yWindow="-108" windowWidth="23256" windowHeight="12576"/>
  </bookViews>
  <sheets>
    <sheet name="砂岩" sheetId="1" r:id="rId1"/>
    <sheet name="キャリブレーション結果→" sheetId="5" r:id="rId2"/>
    <sheet name="荷重" sheetId="3" r:id="rId3"/>
    <sheet name="変位" sheetId="4" r:id="rId4"/>
  </sheets>
  <calcPr calcId="162913"/>
</workbook>
</file>

<file path=xl/calcChain.xml><?xml version="1.0" encoding="utf-8"?>
<calcChain xmlns="http://schemas.openxmlformats.org/spreadsheetml/2006/main">
  <c r="M3" i="1" l="1"/>
  <c r="J1301" i="1" l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I1301" i="1"/>
  <c r="K1301" i="1" s="1"/>
  <c r="O1301" i="1" s="1"/>
  <c r="P1301" i="1" s="1"/>
  <c r="I1302" i="1"/>
  <c r="I1303" i="1"/>
  <c r="I1304" i="1"/>
  <c r="K1304" i="1" s="1"/>
  <c r="O1304" i="1" s="1"/>
  <c r="P1304" i="1" s="1"/>
  <c r="I1305" i="1"/>
  <c r="K1305" i="1" s="1"/>
  <c r="O1305" i="1" s="1"/>
  <c r="P1305" i="1" s="1"/>
  <c r="I1306" i="1"/>
  <c r="K1306" i="1" s="1"/>
  <c r="O1306" i="1" s="1"/>
  <c r="P1306" i="1" s="1"/>
  <c r="I1307" i="1"/>
  <c r="I1308" i="1"/>
  <c r="I1309" i="1"/>
  <c r="K1309" i="1" s="1"/>
  <c r="O1309" i="1" s="1"/>
  <c r="P1309" i="1" s="1"/>
  <c r="I1310" i="1"/>
  <c r="I1311" i="1"/>
  <c r="I1312" i="1"/>
  <c r="I1313" i="1"/>
  <c r="K1313" i="1" s="1"/>
  <c r="O1313" i="1" s="1"/>
  <c r="P1313" i="1" s="1"/>
  <c r="I1314" i="1"/>
  <c r="K1314" i="1" s="1"/>
  <c r="O1314" i="1" s="1"/>
  <c r="P1314" i="1" s="1"/>
  <c r="I1315" i="1"/>
  <c r="I1316" i="1"/>
  <c r="I1317" i="1"/>
  <c r="K1317" i="1" s="1"/>
  <c r="O1317" i="1" s="1"/>
  <c r="P1317" i="1" s="1"/>
  <c r="I1318" i="1"/>
  <c r="I1319" i="1"/>
  <c r="I1320" i="1"/>
  <c r="K1320" i="1" s="1"/>
  <c r="O1320" i="1" s="1"/>
  <c r="P1320" i="1" s="1"/>
  <c r="I1321" i="1"/>
  <c r="K1321" i="1" s="1"/>
  <c r="O1321" i="1" s="1"/>
  <c r="P1321" i="1" s="1"/>
  <c r="I1322" i="1"/>
  <c r="K1322" i="1" s="1"/>
  <c r="O1322" i="1" s="1"/>
  <c r="P1322" i="1" s="1"/>
  <c r="I1323" i="1"/>
  <c r="I1324" i="1"/>
  <c r="I1325" i="1"/>
  <c r="K1325" i="1" s="1"/>
  <c r="O1325" i="1" s="1"/>
  <c r="P1325" i="1" s="1"/>
  <c r="I1326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G1301" i="1"/>
  <c r="M1301" i="1" s="1"/>
  <c r="G1302" i="1"/>
  <c r="M1302" i="1" s="1"/>
  <c r="G1303" i="1"/>
  <c r="M1303" i="1" s="1"/>
  <c r="G1304" i="1"/>
  <c r="M1304" i="1" s="1"/>
  <c r="G1305" i="1"/>
  <c r="M1305" i="1" s="1"/>
  <c r="G1306" i="1"/>
  <c r="M1306" i="1" s="1"/>
  <c r="G1307" i="1"/>
  <c r="M1307" i="1" s="1"/>
  <c r="G1308" i="1"/>
  <c r="M1308" i="1" s="1"/>
  <c r="G1309" i="1"/>
  <c r="M1309" i="1" s="1"/>
  <c r="G1310" i="1"/>
  <c r="M1310" i="1" s="1"/>
  <c r="G1311" i="1"/>
  <c r="M1311" i="1" s="1"/>
  <c r="G1312" i="1"/>
  <c r="M1312" i="1" s="1"/>
  <c r="G1313" i="1"/>
  <c r="M1313" i="1" s="1"/>
  <c r="G1314" i="1"/>
  <c r="M1314" i="1" s="1"/>
  <c r="G1315" i="1"/>
  <c r="M1315" i="1" s="1"/>
  <c r="G1316" i="1"/>
  <c r="M1316" i="1" s="1"/>
  <c r="G1317" i="1"/>
  <c r="M1317" i="1" s="1"/>
  <c r="G1318" i="1"/>
  <c r="M1318" i="1" s="1"/>
  <c r="G1319" i="1"/>
  <c r="M1319" i="1" s="1"/>
  <c r="G1320" i="1"/>
  <c r="M1320" i="1" s="1"/>
  <c r="G1321" i="1"/>
  <c r="M1321" i="1" s="1"/>
  <c r="G1322" i="1"/>
  <c r="M1322" i="1" s="1"/>
  <c r="G1323" i="1"/>
  <c r="M1323" i="1" s="1"/>
  <c r="G1324" i="1"/>
  <c r="M1324" i="1" s="1"/>
  <c r="G1325" i="1"/>
  <c r="M1325" i="1" s="1"/>
  <c r="G1326" i="1"/>
  <c r="M1326" i="1" s="1"/>
  <c r="K1312" i="1" l="1"/>
  <c r="O1312" i="1" s="1"/>
  <c r="P1312" i="1" s="1"/>
  <c r="K1319" i="1"/>
  <c r="O1319" i="1" s="1"/>
  <c r="P1319" i="1" s="1"/>
  <c r="K1311" i="1"/>
  <c r="O1311" i="1" s="1"/>
  <c r="P1311" i="1" s="1"/>
  <c r="K1326" i="1"/>
  <c r="O1326" i="1" s="1"/>
  <c r="P1326" i="1" s="1"/>
  <c r="K1318" i="1"/>
  <c r="O1318" i="1" s="1"/>
  <c r="P1318" i="1" s="1"/>
  <c r="K1310" i="1"/>
  <c r="O1310" i="1" s="1"/>
  <c r="P1310" i="1" s="1"/>
  <c r="K1302" i="1"/>
  <c r="O1302" i="1" s="1"/>
  <c r="P1302" i="1" s="1"/>
  <c r="K1303" i="1"/>
  <c r="O1303" i="1" s="1"/>
  <c r="P1303" i="1" s="1"/>
  <c r="K1324" i="1"/>
  <c r="O1324" i="1" s="1"/>
  <c r="P1324" i="1" s="1"/>
  <c r="K1316" i="1"/>
  <c r="O1316" i="1" s="1"/>
  <c r="P1316" i="1" s="1"/>
  <c r="K1308" i="1"/>
  <c r="O1308" i="1" s="1"/>
  <c r="P1308" i="1" s="1"/>
  <c r="K1323" i="1"/>
  <c r="O1323" i="1" s="1"/>
  <c r="P1323" i="1" s="1"/>
  <c r="K1315" i="1"/>
  <c r="O1315" i="1" s="1"/>
  <c r="P1315" i="1" s="1"/>
  <c r="K1307" i="1"/>
  <c r="O1307" i="1" s="1"/>
  <c r="P1307" i="1" s="1"/>
  <c r="G758" i="1"/>
  <c r="M758" i="1" s="1"/>
  <c r="H758" i="1"/>
  <c r="I758" i="1"/>
  <c r="J758" i="1"/>
  <c r="G759" i="1"/>
  <c r="M759" i="1" s="1"/>
  <c r="H759" i="1"/>
  <c r="I759" i="1"/>
  <c r="J759" i="1"/>
  <c r="G760" i="1"/>
  <c r="M760" i="1" s="1"/>
  <c r="H760" i="1"/>
  <c r="I760" i="1"/>
  <c r="J760" i="1"/>
  <c r="G761" i="1"/>
  <c r="M761" i="1" s="1"/>
  <c r="H761" i="1"/>
  <c r="I761" i="1"/>
  <c r="J761" i="1"/>
  <c r="G762" i="1"/>
  <c r="M762" i="1" s="1"/>
  <c r="H762" i="1"/>
  <c r="I762" i="1"/>
  <c r="J762" i="1"/>
  <c r="G763" i="1"/>
  <c r="M763" i="1" s="1"/>
  <c r="H763" i="1"/>
  <c r="I763" i="1"/>
  <c r="J763" i="1"/>
  <c r="G764" i="1"/>
  <c r="M764" i="1" s="1"/>
  <c r="H764" i="1"/>
  <c r="I764" i="1"/>
  <c r="J764" i="1"/>
  <c r="G765" i="1"/>
  <c r="M765" i="1" s="1"/>
  <c r="H765" i="1"/>
  <c r="I765" i="1"/>
  <c r="J765" i="1"/>
  <c r="G766" i="1"/>
  <c r="M766" i="1" s="1"/>
  <c r="H766" i="1"/>
  <c r="I766" i="1"/>
  <c r="J766" i="1"/>
  <c r="G767" i="1"/>
  <c r="M767" i="1" s="1"/>
  <c r="H767" i="1"/>
  <c r="I767" i="1"/>
  <c r="J767" i="1"/>
  <c r="G768" i="1"/>
  <c r="M768" i="1" s="1"/>
  <c r="H768" i="1"/>
  <c r="I768" i="1"/>
  <c r="J768" i="1"/>
  <c r="G769" i="1"/>
  <c r="M769" i="1" s="1"/>
  <c r="H769" i="1"/>
  <c r="I769" i="1"/>
  <c r="J769" i="1"/>
  <c r="G770" i="1"/>
  <c r="M770" i="1" s="1"/>
  <c r="H770" i="1"/>
  <c r="I770" i="1"/>
  <c r="J770" i="1"/>
  <c r="G771" i="1"/>
  <c r="M771" i="1" s="1"/>
  <c r="H771" i="1"/>
  <c r="I771" i="1"/>
  <c r="J771" i="1"/>
  <c r="G772" i="1"/>
  <c r="M772" i="1" s="1"/>
  <c r="H772" i="1"/>
  <c r="I772" i="1"/>
  <c r="J772" i="1"/>
  <c r="G773" i="1"/>
  <c r="M773" i="1" s="1"/>
  <c r="H773" i="1"/>
  <c r="I773" i="1"/>
  <c r="J773" i="1"/>
  <c r="G774" i="1"/>
  <c r="M774" i="1" s="1"/>
  <c r="H774" i="1"/>
  <c r="I774" i="1"/>
  <c r="J774" i="1"/>
  <c r="G775" i="1"/>
  <c r="M775" i="1" s="1"/>
  <c r="H775" i="1"/>
  <c r="I775" i="1"/>
  <c r="J775" i="1"/>
  <c r="G776" i="1"/>
  <c r="M776" i="1" s="1"/>
  <c r="H776" i="1"/>
  <c r="I776" i="1"/>
  <c r="J776" i="1"/>
  <c r="G777" i="1"/>
  <c r="M777" i="1" s="1"/>
  <c r="H777" i="1"/>
  <c r="I777" i="1"/>
  <c r="J777" i="1"/>
  <c r="G778" i="1"/>
  <c r="M778" i="1" s="1"/>
  <c r="H778" i="1"/>
  <c r="I778" i="1"/>
  <c r="J778" i="1"/>
  <c r="G779" i="1"/>
  <c r="M779" i="1" s="1"/>
  <c r="H779" i="1"/>
  <c r="I779" i="1"/>
  <c r="J779" i="1"/>
  <c r="G780" i="1"/>
  <c r="M780" i="1" s="1"/>
  <c r="H780" i="1"/>
  <c r="I780" i="1"/>
  <c r="J780" i="1"/>
  <c r="G781" i="1"/>
  <c r="M781" i="1" s="1"/>
  <c r="H781" i="1"/>
  <c r="I781" i="1"/>
  <c r="J781" i="1"/>
  <c r="G782" i="1"/>
  <c r="M782" i="1" s="1"/>
  <c r="H782" i="1"/>
  <c r="I782" i="1"/>
  <c r="J782" i="1"/>
  <c r="G783" i="1"/>
  <c r="M783" i="1" s="1"/>
  <c r="H783" i="1"/>
  <c r="I783" i="1"/>
  <c r="J783" i="1"/>
  <c r="G784" i="1"/>
  <c r="M784" i="1" s="1"/>
  <c r="H784" i="1"/>
  <c r="I784" i="1"/>
  <c r="J784" i="1"/>
  <c r="G785" i="1"/>
  <c r="M785" i="1" s="1"/>
  <c r="H785" i="1"/>
  <c r="I785" i="1"/>
  <c r="J785" i="1"/>
  <c r="G786" i="1"/>
  <c r="M786" i="1" s="1"/>
  <c r="H786" i="1"/>
  <c r="I786" i="1"/>
  <c r="J786" i="1"/>
  <c r="G787" i="1"/>
  <c r="M787" i="1" s="1"/>
  <c r="H787" i="1"/>
  <c r="I787" i="1"/>
  <c r="J787" i="1"/>
  <c r="G788" i="1"/>
  <c r="M788" i="1" s="1"/>
  <c r="H788" i="1"/>
  <c r="I788" i="1"/>
  <c r="J788" i="1"/>
  <c r="G789" i="1"/>
  <c r="M789" i="1" s="1"/>
  <c r="H789" i="1"/>
  <c r="I789" i="1"/>
  <c r="J789" i="1"/>
  <c r="G790" i="1"/>
  <c r="M790" i="1" s="1"/>
  <c r="H790" i="1"/>
  <c r="I790" i="1"/>
  <c r="J790" i="1"/>
  <c r="G791" i="1"/>
  <c r="M791" i="1" s="1"/>
  <c r="H791" i="1"/>
  <c r="I791" i="1"/>
  <c r="J791" i="1"/>
  <c r="G792" i="1"/>
  <c r="M792" i="1" s="1"/>
  <c r="H792" i="1"/>
  <c r="I792" i="1"/>
  <c r="J792" i="1"/>
  <c r="G793" i="1"/>
  <c r="M793" i="1" s="1"/>
  <c r="H793" i="1"/>
  <c r="I793" i="1"/>
  <c r="J793" i="1"/>
  <c r="G794" i="1"/>
  <c r="M794" i="1" s="1"/>
  <c r="H794" i="1"/>
  <c r="I794" i="1"/>
  <c r="J794" i="1"/>
  <c r="G795" i="1"/>
  <c r="M795" i="1" s="1"/>
  <c r="H795" i="1"/>
  <c r="I795" i="1"/>
  <c r="J795" i="1"/>
  <c r="G796" i="1"/>
  <c r="M796" i="1" s="1"/>
  <c r="H796" i="1"/>
  <c r="I796" i="1"/>
  <c r="J796" i="1"/>
  <c r="G797" i="1"/>
  <c r="M797" i="1" s="1"/>
  <c r="H797" i="1"/>
  <c r="I797" i="1"/>
  <c r="J797" i="1"/>
  <c r="G798" i="1"/>
  <c r="M798" i="1" s="1"/>
  <c r="H798" i="1"/>
  <c r="I798" i="1"/>
  <c r="J798" i="1"/>
  <c r="G799" i="1"/>
  <c r="M799" i="1" s="1"/>
  <c r="H799" i="1"/>
  <c r="I799" i="1"/>
  <c r="J799" i="1"/>
  <c r="G800" i="1"/>
  <c r="M800" i="1" s="1"/>
  <c r="H800" i="1"/>
  <c r="I800" i="1"/>
  <c r="J800" i="1"/>
  <c r="G801" i="1"/>
  <c r="M801" i="1" s="1"/>
  <c r="H801" i="1"/>
  <c r="I801" i="1"/>
  <c r="J801" i="1"/>
  <c r="G802" i="1"/>
  <c r="M802" i="1" s="1"/>
  <c r="H802" i="1"/>
  <c r="I802" i="1"/>
  <c r="J802" i="1"/>
  <c r="G803" i="1"/>
  <c r="M803" i="1" s="1"/>
  <c r="H803" i="1"/>
  <c r="I803" i="1"/>
  <c r="J803" i="1"/>
  <c r="G804" i="1"/>
  <c r="M804" i="1" s="1"/>
  <c r="H804" i="1"/>
  <c r="I804" i="1"/>
  <c r="J804" i="1"/>
  <c r="G805" i="1"/>
  <c r="M805" i="1" s="1"/>
  <c r="H805" i="1"/>
  <c r="I805" i="1"/>
  <c r="J805" i="1"/>
  <c r="G806" i="1"/>
  <c r="M806" i="1" s="1"/>
  <c r="H806" i="1"/>
  <c r="I806" i="1"/>
  <c r="J806" i="1"/>
  <c r="G807" i="1"/>
  <c r="M807" i="1" s="1"/>
  <c r="H807" i="1"/>
  <c r="I807" i="1"/>
  <c r="J807" i="1"/>
  <c r="G808" i="1"/>
  <c r="M808" i="1" s="1"/>
  <c r="H808" i="1"/>
  <c r="I808" i="1"/>
  <c r="J808" i="1"/>
  <c r="G809" i="1"/>
  <c r="M809" i="1" s="1"/>
  <c r="H809" i="1"/>
  <c r="I809" i="1"/>
  <c r="J809" i="1"/>
  <c r="G810" i="1"/>
  <c r="M810" i="1" s="1"/>
  <c r="H810" i="1"/>
  <c r="I810" i="1"/>
  <c r="J810" i="1"/>
  <c r="G811" i="1"/>
  <c r="M811" i="1" s="1"/>
  <c r="H811" i="1"/>
  <c r="I811" i="1"/>
  <c r="J811" i="1"/>
  <c r="G812" i="1"/>
  <c r="M812" i="1" s="1"/>
  <c r="H812" i="1"/>
  <c r="I812" i="1"/>
  <c r="J812" i="1"/>
  <c r="G813" i="1"/>
  <c r="M813" i="1" s="1"/>
  <c r="H813" i="1"/>
  <c r="I813" i="1"/>
  <c r="J813" i="1"/>
  <c r="G814" i="1"/>
  <c r="M814" i="1" s="1"/>
  <c r="H814" i="1"/>
  <c r="I814" i="1"/>
  <c r="J814" i="1"/>
  <c r="G815" i="1"/>
  <c r="M815" i="1" s="1"/>
  <c r="H815" i="1"/>
  <c r="I815" i="1"/>
  <c r="J815" i="1"/>
  <c r="G816" i="1"/>
  <c r="M816" i="1" s="1"/>
  <c r="H816" i="1"/>
  <c r="I816" i="1"/>
  <c r="J816" i="1"/>
  <c r="G817" i="1"/>
  <c r="M817" i="1" s="1"/>
  <c r="H817" i="1"/>
  <c r="I817" i="1"/>
  <c r="J817" i="1"/>
  <c r="G818" i="1"/>
  <c r="M818" i="1" s="1"/>
  <c r="H818" i="1"/>
  <c r="I818" i="1"/>
  <c r="J818" i="1"/>
  <c r="G819" i="1"/>
  <c r="M819" i="1" s="1"/>
  <c r="H819" i="1"/>
  <c r="I819" i="1"/>
  <c r="J819" i="1"/>
  <c r="G820" i="1"/>
  <c r="M820" i="1" s="1"/>
  <c r="H820" i="1"/>
  <c r="I820" i="1"/>
  <c r="J820" i="1"/>
  <c r="G821" i="1"/>
  <c r="M821" i="1" s="1"/>
  <c r="H821" i="1"/>
  <c r="I821" i="1"/>
  <c r="J821" i="1"/>
  <c r="G822" i="1"/>
  <c r="M822" i="1" s="1"/>
  <c r="H822" i="1"/>
  <c r="I822" i="1"/>
  <c r="J822" i="1"/>
  <c r="G823" i="1"/>
  <c r="M823" i="1" s="1"/>
  <c r="H823" i="1"/>
  <c r="I823" i="1"/>
  <c r="J823" i="1"/>
  <c r="G824" i="1"/>
  <c r="M824" i="1" s="1"/>
  <c r="H824" i="1"/>
  <c r="I824" i="1"/>
  <c r="J824" i="1"/>
  <c r="G825" i="1"/>
  <c r="M825" i="1" s="1"/>
  <c r="H825" i="1"/>
  <c r="I825" i="1"/>
  <c r="J825" i="1"/>
  <c r="G826" i="1"/>
  <c r="M826" i="1" s="1"/>
  <c r="H826" i="1"/>
  <c r="I826" i="1"/>
  <c r="J826" i="1"/>
  <c r="G827" i="1"/>
  <c r="M827" i="1" s="1"/>
  <c r="H827" i="1"/>
  <c r="I827" i="1"/>
  <c r="J827" i="1"/>
  <c r="G828" i="1"/>
  <c r="M828" i="1" s="1"/>
  <c r="H828" i="1"/>
  <c r="I828" i="1"/>
  <c r="J828" i="1"/>
  <c r="G829" i="1"/>
  <c r="M829" i="1" s="1"/>
  <c r="H829" i="1"/>
  <c r="I829" i="1"/>
  <c r="J829" i="1"/>
  <c r="G830" i="1"/>
  <c r="M830" i="1" s="1"/>
  <c r="H830" i="1"/>
  <c r="I830" i="1"/>
  <c r="J830" i="1"/>
  <c r="G831" i="1"/>
  <c r="M831" i="1" s="1"/>
  <c r="H831" i="1"/>
  <c r="I831" i="1"/>
  <c r="J831" i="1"/>
  <c r="G832" i="1"/>
  <c r="M832" i="1" s="1"/>
  <c r="H832" i="1"/>
  <c r="I832" i="1"/>
  <c r="J832" i="1"/>
  <c r="G833" i="1"/>
  <c r="M833" i="1" s="1"/>
  <c r="H833" i="1"/>
  <c r="I833" i="1"/>
  <c r="J833" i="1"/>
  <c r="G834" i="1"/>
  <c r="M834" i="1" s="1"/>
  <c r="H834" i="1"/>
  <c r="I834" i="1"/>
  <c r="J834" i="1"/>
  <c r="G835" i="1"/>
  <c r="M835" i="1" s="1"/>
  <c r="H835" i="1"/>
  <c r="I835" i="1"/>
  <c r="J835" i="1"/>
  <c r="G836" i="1"/>
  <c r="M836" i="1" s="1"/>
  <c r="H836" i="1"/>
  <c r="I836" i="1"/>
  <c r="J836" i="1"/>
  <c r="G837" i="1"/>
  <c r="M837" i="1" s="1"/>
  <c r="H837" i="1"/>
  <c r="I837" i="1"/>
  <c r="J837" i="1"/>
  <c r="G838" i="1"/>
  <c r="M838" i="1" s="1"/>
  <c r="H838" i="1"/>
  <c r="I838" i="1"/>
  <c r="J838" i="1"/>
  <c r="G839" i="1"/>
  <c r="M839" i="1" s="1"/>
  <c r="H839" i="1"/>
  <c r="I839" i="1"/>
  <c r="J839" i="1"/>
  <c r="G840" i="1"/>
  <c r="M840" i="1" s="1"/>
  <c r="H840" i="1"/>
  <c r="I840" i="1"/>
  <c r="J840" i="1"/>
  <c r="G841" i="1"/>
  <c r="M841" i="1" s="1"/>
  <c r="H841" i="1"/>
  <c r="I841" i="1"/>
  <c r="J841" i="1"/>
  <c r="G842" i="1"/>
  <c r="M842" i="1" s="1"/>
  <c r="H842" i="1"/>
  <c r="I842" i="1"/>
  <c r="J842" i="1"/>
  <c r="G843" i="1"/>
  <c r="M843" i="1" s="1"/>
  <c r="H843" i="1"/>
  <c r="I843" i="1"/>
  <c r="J843" i="1"/>
  <c r="G844" i="1"/>
  <c r="M844" i="1" s="1"/>
  <c r="H844" i="1"/>
  <c r="I844" i="1"/>
  <c r="J844" i="1"/>
  <c r="G845" i="1"/>
  <c r="M845" i="1" s="1"/>
  <c r="H845" i="1"/>
  <c r="I845" i="1"/>
  <c r="J845" i="1"/>
  <c r="G846" i="1"/>
  <c r="M846" i="1" s="1"/>
  <c r="H846" i="1"/>
  <c r="I846" i="1"/>
  <c r="J846" i="1"/>
  <c r="G847" i="1"/>
  <c r="M847" i="1" s="1"/>
  <c r="H847" i="1"/>
  <c r="I847" i="1"/>
  <c r="J847" i="1"/>
  <c r="G848" i="1"/>
  <c r="M848" i="1" s="1"/>
  <c r="H848" i="1"/>
  <c r="I848" i="1"/>
  <c r="J848" i="1"/>
  <c r="G849" i="1"/>
  <c r="M849" i="1" s="1"/>
  <c r="H849" i="1"/>
  <c r="I849" i="1"/>
  <c r="J849" i="1"/>
  <c r="G850" i="1"/>
  <c r="M850" i="1" s="1"/>
  <c r="H850" i="1"/>
  <c r="I850" i="1"/>
  <c r="J850" i="1"/>
  <c r="G851" i="1"/>
  <c r="M851" i="1" s="1"/>
  <c r="H851" i="1"/>
  <c r="I851" i="1"/>
  <c r="J851" i="1"/>
  <c r="G852" i="1"/>
  <c r="M852" i="1" s="1"/>
  <c r="H852" i="1"/>
  <c r="I852" i="1"/>
  <c r="J852" i="1"/>
  <c r="G853" i="1"/>
  <c r="M853" i="1" s="1"/>
  <c r="H853" i="1"/>
  <c r="I853" i="1"/>
  <c r="J853" i="1"/>
  <c r="G854" i="1"/>
  <c r="M854" i="1" s="1"/>
  <c r="H854" i="1"/>
  <c r="I854" i="1"/>
  <c r="J854" i="1"/>
  <c r="G855" i="1"/>
  <c r="M855" i="1" s="1"/>
  <c r="H855" i="1"/>
  <c r="I855" i="1"/>
  <c r="J855" i="1"/>
  <c r="G856" i="1"/>
  <c r="M856" i="1" s="1"/>
  <c r="H856" i="1"/>
  <c r="I856" i="1"/>
  <c r="J856" i="1"/>
  <c r="G857" i="1"/>
  <c r="M857" i="1" s="1"/>
  <c r="H857" i="1"/>
  <c r="I857" i="1"/>
  <c r="J857" i="1"/>
  <c r="G858" i="1"/>
  <c r="M858" i="1" s="1"/>
  <c r="H858" i="1"/>
  <c r="I858" i="1"/>
  <c r="J858" i="1"/>
  <c r="G859" i="1"/>
  <c r="M859" i="1" s="1"/>
  <c r="H859" i="1"/>
  <c r="I859" i="1"/>
  <c r="J859" i="1"/>
  <c r="G860" i="1"/>
  <c r="M860" i="1" s="1"/>
  <c r="H860" i="1"/>
  <c r="I860" i="1"/>
  <c r="J860" i="1"/>
  <c r="G861" i="1"/>
  <c r="M861" i="1" s="1"/>
  <c r="H861" i="1"/>
  <c r="I861" i="1"/>
  <c r="J861" i="1"/>
  <c r="G862" i="1"/>
  <c r="M862" i="1" s="1"/>
  <c r="H862" i="1"/>
  <c r="I862" i="1"/>
  <c r="J862" i="1"/>
  <c r="G863" i="1"/>
  <c r="M863" i="1" s="1"/>
  <c r="H863" i="1"/>
  <c r="I863" i="1"/>
  <c r="J863" i="1"/>
  <c r="G864" i="1"/>
  <c r="M864" i="1" s="1"/>
  <c r="H864" i="1"/>
  <c r="I864" i="1"/>
  <c r="J864" i="1"/>
  <c r="G865" i="1"/>
  <c r="M865" i="1" s="1"/>
  <c r="H865" i="1"/>
  <c r="I865" i="1"/>
  <c r="J865" i="1"/>
  <c r="G866" i="1"/>
  <c r="M866" i="1" s="1"/>
  <c r="H866" i="1"/>
  <c r="I866" i="1"/>
  <c r="J866" i="1"/>
  <c r="G867" i="1"/>
  <c r="M867" i="1" s="1"/>
  <c r="H867" i="1"/>
  <c r="I867" i="1"/>
  <c r="J867" i="1"/>
  <c r="G868" i="1"/>
  <c r="M868" i="1" s="1"/>
  <c r="H868" i="1"/>
  <c r="I868" i="1"/>
  <c r="J868" i="1"/>
  <c r="G869" i="1"/>
  <c r="M869" i="1" s="1"/>
  <c r="H869" i="1"/>
  <c r="I869" i="1"/>
  <c r="J869" i="1"/>
  <c r="G870" i="1"/>
  <c r="M870" i="1" s="1"/>
  <c r="H870" i="1"/>
  <c r="I870" i="1"/>
  <c r="J870" i="1"/>
  <c r="G871" i="1"/>
  <c r="M871" i="1" s="1"/>
  <c r="H871" i="1"/>
  <c r="I871" i="1"/>
  <c r="J871" i="1"/>
  <c r="G872" i="1"/>
  <c r="M872" i="1" s="1"/>
  <c r="H872" i="1"/>
  <c r="I872" i="1"/>
  <c r="J872" i="1"/>
  <c r="G873" i="1"/>
  <c r="M873" i="1" s="1"/>
  <c r="H873" i="1"/>
  <c r="I873" i="1"/>
  <c r="J873" i="1"/>
  <c r="G874" i="1"/>
  <c r="M874" i="1" s="1"/>
  <c r="H874" i="1"/>
  <c r="I874" i="1"/>
  <c r="J874" i="1"/>
  <c r="G875" i="1"/>
  <c r="M875" i="1" s="1"/>
  <c r="H875" i="1"/>
  <c r="I875" i="1"/>
  <c r="J875" i="1"/>
  <c r="G876" i="1"/>
  <c r="M876" i="1" s="1"/>
  <c r="H876" i="1"/>
  <c r="I876" i="1"/>
  <c r="J876" i="1"/>
  <c r="G877" i="1"/>
  <c r="M877" i="1" s="1"/>
  <c r="H877" i="1"/>
  <c r="I877" i="1"/>
  <c r="J877" i="1"/>
  <c r="G878" i="1"/>
  <c r="M878" i="1" s="1"/>
  <c r="H878" i="1"/>
  <c r="I878" i="1"/>
  <c r="J878" i="1"/>
  <c r="G879" i="1"/>
  <c r="M879" i="1" s="1"/>
  <c r="H879" i="1"/>
  <c r="I879" i="1"/>
  <c r="J879" i="1"/>
  <c r="G880" i="1"/>
  <c r="M880" i="1" s="1"/>
  <c r="H880" i="1"/>
  <c r="I880" i="1"/>
  <c r="J880" i="1"/>
  <c r="G881" i="1"/>
  <c r="M881" i="1" s="1"/>
  <c r="H881" i="1"/>
  <c r="I881" i="1"/>
  <c r="J881" i="1"/>
  <c r="G882" i="1"/>
  <c r="M882" i="1" s="1"/>
  <c r="H882" i="1"/>
  <c r="I882" i="1"/>
  <c r="J882" i="1"/>
  <c r="G883" i="1"/>
  <c r="M883" i="1" s="1"/>
  <c r="H883" i="1"/>
  <c r="I883" i="1"/>
  <c r="J883" i="1"/>
  <c r="G884" i="1"/>
  <c r="M884" i="1" s="1"/>
  <c r="H884" i="1"/>
  <c r="I884" i="1"/>
  <c r="J884" i="1"/>
  <c r="G885" i="1"/>
  <c r="M885" i="1" s="1"/>
  <c r="H885" i="1"/>
  <c r="I885" i="1"/>
  <c r="J885" i="1"/>
  <c r="G886" i="1"/>
  <c r="M886" i="1" s="1"/>
  <c r="H886" i="1"/>
  <c r="I886" i="1"/>
  <c r="J886" i="1"/>
  <c r="G887" i="1"/>
  <c r="M887" i="1" s="1"/>
  <c r="H887" i="1"/>
  <c r="I887" i="1"/>
  <c r="J887" i="1"/>
  <c r="G888" i="1"/>
  <c r="M888" i="1" s="1"/>
  <c r="H888" i="1"/>
  <c r="I888" i="1"/>
  <c r="J888" i="1"/>
  <c r="G889" i="1"/>
  <c r="M889" i="1" s="1"/>
  <c r="H889" i="1"/>
  <c r="I889" i="1"/>
  <c r="J889" i="1"/>
  <c r="G890" i="1"/>
  <c r="M890" i="1" s="1"/>
  <c r="H890" i="1"/>
  <c r="I890" i="1"/>
  <c r="J890" i="1"/>
  <c r="G891" i="1"/>
  <c r="M891" i="1" s="1"/>
  <c r="H891" i="1"/>
  <c r="I891" i="1"/>
  <c r="J891" i="1"/>
  <c r="G892" i="1"/>
  <c r="M892" i="1" s="1"/>
  <c r="H892" i="1"/>
  <c r="I892" i="1"/>
  <c r="J892" i="1"/>
  <c r="G893" i="1"/>
  <c r="M893" i="1" s="1"/>
  <c r="H893" i="1"/>
  <c r="I893" i="1"/>
  <c r="J893" i="1"/>
  <c r="G894" i="1"/>
  <c r="M894" i="1" s="1"/>
  <c r="H894" i="1"/>
  <c r="I894" i="1"/>
  <c r="J894" i="1"/>
  <c r="G895" i="1"/>
  <c r="M895" i="1" s="1"/>
  <c r="H895" i="1"/>
  <c r="I895" i="1"/>
  <c r="J895" i="1"/>
  <c r="G896" i="1"/>
  <c r="M896" i="1" s="1"/>
  <c r="H896" i="1"/>
  <c r="I896" i="1"/>
  <c r="J896" i="1"/>
  <c r="G897" i="1"/>
  <c r="M897" i="1" s="1"/>
  <c r="H897" i="1"/>
  <c r="I897" i="1"/>
  <c r="J897" i="1"/>
  <c r="G898" i="1"/>
  <c r="M898" i="1" s="1"/>
  <c r="H898" i="1"/>
  <c r="I898" i="1"/>
  <c r="J898" i="1"/>
  <c r="G899" i="1"/>
  <c r="M899" i="1" s="1"/>
  <c r="H899" i="1"/>
  <c r="I899" i="1"/>
  <c r="J899" i="1"/>
  <c r="G900" i="1"/>
  <c r="M900" i="1" s="1"/>
  <c r="H900" i="1"/>
  <c r="I900" i="1"/>
  <c r="J900" i="1"/>
  <c r="G901" i="1"/>
  <c r="M901" i="1" s="1"/>
  <c r="H901" i="1"/>
  <c r="I901" i="1"/>
  <c r="J901" i="1"/>
  <c r="G902" i="1"/>
  <c r="M902" i="1" s="1"/>
  <c r="H902" i="1"/>
  <c r="I902" i="1"/>
  <c r="J902" i="1"/>
  <c r="G903" i="1"/>
  <c r="M903" i="1" s="1"/>
  <c r="H903" i="1"/>
  <c r="I903" i="1"/>
  <c r="J903" i="1"/>
  <c r="G904" i="1"/>
  <c r="M904" i="1" s="1"/>
  <c r="H904" i="1"/>
  <c r="I904" i="1"/>
  <c r="J904" i="1"/>
  <c r="G905" i="1"/>
  <c r="M905" i="1" s="1"/>
  <c r="H905" i="1"/>
  <c r="I905" i="1"/>
  <c r="J905" i="1"/>
  <c r="G906" i="1"/>
  <c r="M906" i="1" s="1"/>
  <c r="H906" i="1"/>
  <c r="I906" i="1"/>
  <c r="J906" i="1"/>
  <c r="G907" i="1"/>
  <c r="M907" i="1" s="1"/>
  <c r="H907" i="1"/>
  <c r="I907" i="1"/>
  <c r="J907" i="1"/>
  <c r="G908" i="1"/>
  <c r="M908" i="1" s="1"/>
  <c r="H908" i="1"/>
  <c r="I908" i="1"/>
  <c r="J908" i="1"/>
  <c r="G909" i="1"/>
  <c r="M909" i="1" s="1"/>
  <c r="H909" i="1"/>
  <c r="I909" i="1"/>
  <c r="J909" i="1"/>
  <c r="G910" i="1"/>
  <c r="M910" i="1" s="1"/>
  <c r="H910" i="1"/>
  <c r="I910" i="1"/>
  <c r="J910" i="1"/>
  <c r="G911" i="1"/>
  <c r="M911" i="1" s="1"/>
  <c r="H911" i="1"/>
  <c r="I911" i="1"/>
  <c r="J911" i="1"/>
  <c r="G912" i="1"/>
  <c r="M912" i="1" s="1"/>
  <c r="H912" i="1"/>
  <c r="I912" i="1"/>
  <c r="J912" i="1"/>
  <c r="G913" i="1"/>
  <c r="M913" i="1" s="1"/>
  <c r="H913" i="1"/>
  <c r="I913" i="1"/>
  <c r="J913" i="1"/>
  <c r="G914" i="1"/>
  <c r="M914" i="1" s="1"/>
  <c r="H914" i="1"/>
  <c r="I914" i="1"/>
  <c r="J914" i="1"/>
  <c r="G915" i="1"/>
  <c r="M915" i="1" s="1"/>
  <c r="H915" i="1"/>
  <c r="I915" i="1"/>
  <c r="J915" i="1"/>
  <c r="G916" i="1"/>
  <c r="M916" i="1" s="1"/>
  <c r="H916" i="1"/>
  <c r="I916" i="1"/>
  <c r="J916" i="1"/>
  <c r="G917" i="1"/>
  <c r="M917" i="1" s="1"/>
  <c r="H917" i="1"/>
  <c r="I917" i="1"/>
  <c r="J917" i="1"/>
  <c r="G918" i="1"/>
  <c r="M918" i="1" s="1"/>
  <c r="H918" i="1"/>
  <c r="I918" i="1"/>
  <c r="J918" i="1"/>
  <c r="G919" i="1"/>
  <c r="M919" i="1" s="1"/>
  <c r="H919" i="1"/>
  <c r="I919" i="1"/>
  <c r="J919" i="1"/>
  <c r="G920" i="1"/>
  <c r="M920" i="1" s="1"/>
  <c r="H920" i="1"/>
  <c r="I920" i="1"/>
  <c r="J920" i="1"/>
  <c r="G921" i="1"/>
  <c r="M921" i="1" s="1"/>
  <c r="H921" i="1"/>
  <c r="I921" i="1"/>
  <c r="J921" i="1"/>
  <c r="G922" i="1"/>
  <c r="M922" i="1" s="1"/>
  <c r="H922" i="1"/>
  <c r="I922" i="1"/>
  <c r="J922" i="1"/>
  <c r="G923" i="1"/>
  <c r="M923" i="1" s="1"/>
  <c r="H923" i="1"/>
  <c r="I923" i="1"/>
  <c r="J923" i="1"/>
  <c r="G924" i="1"/>
  <c r="M924" i="1" s="1"/>
  <c r="H924" i="1"/>
  <c r="I924" i="1"/>
  <c r="J924" i="1"/>
  <c r="G925" i="1"/>
  <c r="M925" i="1" s="1"/>
  <c r="H925" i="1"/>
  <c r="I925" i="1"/>
  <c r="J925" i="1"/>
  <c r="G926" i="1"/>
  <c r="M926" i="1" s="1"/>
  <c r="H926" i="1"/>
  <c r="I926" i="1"/>
  <c r="J926" i="1"/>
  <c r="G927" i="1"/>
  <c r="M927" i="1" s="1"/>
  <c r="H927" i="1"/>
  <c r="I927" i="1"/>
  <c r="J927" i="1"/>
  <c r="G928" i="1"/>
  <c r="M928" i="1" s="1"/>
  <c r="H928" i="1"/>
  <c r="I928" i="1"/>
  <c r="J928" i="1"/>
  <c r="G929" i="1"/>
  <c r="M929" i="1" s="1"/>
  <c r="H929" i="1"/>
  <c r="I929" i="1"/>
  <c r="J929" i="1"/>
  <c r="G930" i="1"/>
  <c r="M930" i="1" s="1"/>
  <c r="H930" i="1"/>
  <c r="I930" i="1"/>
  <c r="J930" i="1"/>
  <c r="G931" i="1"/>
  <c r="M931" i="1" s="1"/>
  <c r="H931" i="1"/>
  <c r="I931" i="1"/>
  <c r="J931" i="1"/>
  <c r="G932" i="1"/>
  <c r="M932" i="1" s="1"/>
  <c r="H932" i="1"/>
  <c r="I932" i="1"/>
  <c r="J932" i="1"/>
  <c r="G933" i="1"/>
  <c r="M933" i="1" s="1"/>
  <c r="H933" i="1"/>
  <c r="I933" i="1"/>
  <c r="J933" i="1"/>
  <c r="G934" i="1"/>
  <c r="M934" i="1" s="1"/>
  <c r="H934" i="1"/>
  <c r="I934" i="1"/>
  <c r="J934" i="1"/>
  <c r="G935" i="1"/>
  <c r="M935" i="1" s="1"/>
  <c r="H935" i="1"/>
  <c r="I935" i="1"/>
  <c r="J935" i="1"/>
  <c r="G936" i="1"/>
  <c r="M936" i="1" s="1"/>
  <c r="H936" i="1"/>
  <c r="I936" i="1"/>
  <c r="J936" i="1"/>
  <c r="G937" i="1"/>
  <c r="M937" i="1" s="1"/>
  <c r="H937" i="1"/>
  <c r="I937" i="1"/>
  <c r="J937" i="1"/>
  <c r="G938" i="1"/>
  <c r="M938" i="1" s="1"/>
  <c r="H938" i="1"/>
  <c r="I938" i="1"/>
  <c r="J938" i="1"/>
  <c r="G939" i="1"/>
  <c r="M939" i="1" s="1"/>
  <c r="H939" i="1"/>
  <c r="I939" i="1"/>
  <c r="J939" i="1"/>
  <c r="G940" i="1"/>
  <c r="M940" i="1" s="1"/>
  <c r="H940" i="1"/>
  <c r="I940" i="1"/>
  <c r="J940" i="1"/>
  <c r="G941" i="1"/>
  <c r="M941" i="1" s="1"/>
  <c r="H941" i="1"/>
  <c r="I941" i="1"/>
  <c r="J941" i="1"/>
  <c r="G942" i="1"/>
  <c r="M942" i="1" s="1"/>
  <c r="H942" i="1"/>
  <c r="I942" i="1"/>
  <c r="J942" i="1"/>
  <c r="G943" i="1"/>
  <c r="M943" i="1" s="1"/>
  <c r="H943" i="1"/>
  <c r="I943" i="1"/>
  <c r="J943" i="1"/>
  <c r="G944" i="1"/>
  <c r="M944" i="1" s="1"/>
  <c r="H944" i="1"/>
  <c r="I944" i="1"/>
  <c r="J944" i="1"/>
  <c r="G945" i="1"/>
  <c r="M945" i="1" s="1"/>
  <c r="H945" i="1"/>
  <c r="I945" i="1"/>
  <c r="J945" i="1"/>
  <c r="G946" i="1"/>
  <c r="M946" i="1" s="1"/>
  <c r="H946" i="1"/>
  <c r="I946" i="1"/>
  <c r="J946" i="1"/>
  <c r="G947" i="1"/>
  <c r="M947" i="1" s="1"/>
  <c r="H947" i="1"/>
  <c r="I947" i="1"/>
  <c r="J947" i="1"/>
  <c r="G948" i="1"/>
  <c r="M948" i="1" s="1"/>
  <c r="H948" i="1"/>
  <c r="I948" i="1"/>
  <c r="J948" i="1"/>
  <c r="G949" i="1"/>
  <c r="M949" i="1" s="1"/>
  <c r="H949" i="1"/>
  <c r="I949" i="1"/>
  <c r="J949" i="1"/>
  <c r="G950" i="1"/>
  <c r="M950" i="1" s="1"/>
  <c r="H950" i="1"/>
  <c r="I950" i="1"/>
  <c r="J950" i="1"/>
  <c r="G951" i="1"/>
  <c r="M951" i="1" s="1"/>
  <c r="H951" i="1"/>
  <c r="I951" i="1"/>
  <c r="J951" i="1"/>
  <c r="G952" i="1"/>
  <c r="M952" i="1" s="1"/>
  <c r="H952" i="1"/>
  <c r="I952" i="1"/>
  <c r="J952" i="1"/>
  <c r="G953" i="1"/>
  <c r="M953" i="1" s="1"/>
  <c r="H953" i="1"/>
  <c r="I953" i="1"/>
  <c r="J953" i="1"/>
  <c r="G954" i="1"/>
  <c r="M954" i="1" s="1"/>
  <c r="H954" i="1"/>
  <c r="I954" i="1"/>
  <c r="J954" i="1"/>
  <c r="G955" i="1"/>
  <c r="M955" i="1" s="1"/>
  <c r="H955" i="1"/>
  <c r="I955" i="1"/>
  <c r="J955" i="1"/>
  <c r="G956" i="1"/>
  <c r="M956" i="1" s="1"/>
  <c r="H956" i="1"/>
  <c r="I956" i="1"/>
  <c r="J956" i="1"/>
  <c r="G957" i="1"/>
  <c r="M957" i="1" s="1"/>
  <c r="H957" i="1"/>
  <c r="I957" i="1"/>
  <c r="J957" i="1"/>
  <c r="G958" i="1"/>
  <c r="M958" i="1" s="1"/>
  <c r="H958" i="1"/>
  <c r="I958" i="1"/>
  <c r="J958" i="1"/>
  <c r="G959" i="1"/>
  <c r="M959" i="1" s="1"/>
  <c r="H959" i="1"/>
  <c r="I959" i="1"/>
  <c r="J959" i="1"/>
  <c r="G960" i="1"/>
  <c r="M960" i="1" s="1"/>
  <c r="H960" i="1"/>
  <c r="I960" i="1"/>
  <c r="J960" i="1"/>
  <c r="G961" i="1"/>
  <c r="M961" i="1" s="1"/>
  <c r="H961" i="1"/>
  <c r="I961" i="1"/>
  <c r="J961" i="1"/>
  <c r="G962" i="1"/>
  <c r="M962" i="1" s="1"/>
  <c r="H962" i="1"/>
  <c r="I962" i="1"/>
  <c r="J962" i="1"/>
  <c r="G963" i="1"/>
  <c r="M963" i="1" s="1"/>
  <c r="H963" i="1"/>
  <c r="I963" i="1"/>
  <c r="J963" i="1"/>
  <c r="G964" i="1"/>
  <c r="M964" i="1" s="1"/>
  <c r="H964" i="1"/>
  <c r="I964" i="1"/>
  <c r="J964" i="1"/>
  <c r="G965" i="1"/>
  <c r="M965" i="1" s="1"/>
  <c r="H965" i="1"/>
  <c r="I965" i="1"/>
  <c r="J965" i="1"/>
  <c r="G966" i="1"/>
  <c r="M966" i="1" s="1"/>
  <c r="H966" i="1"/>
  <c r="I966" i="1"/>
  <c r="J966" i="1"/>
  <c r="G967" i="1"/>
  <c r="M967" i="1" s="1"/>
  <c r="H967" i="1"/>
  <c r="I967" i="1"/>
  <c r="J967" i="1"/>
  <c r="G968" i="1"/>
  <c r="M968" i="1" s="1"/>
  <c r="H968" i="1"/>
  <c r="I968" i="1"/>
  <c r="J968" i="1"/>
  <c r="G969" i="1"/>
  <c r="M969" i="1" s="1"/>
  <c r="H969" i="1"/>
  <c r="I969" i="1"/>
  <c r="J969" i="1"/>
  <c r="G970" i="1"/>
  <c r="M970" i="1" s="1"/>
  <c r="H970" i="1"/>
  <c r="I970" i="1"/>
  <c r="J970" i="1"/>
  <c r="G971" i="1"/>
  <c r="M971" i="1" s="1"/>
  <c r="H971" i="1"/>
  <c r="I971" i="1"/>
  <c r="J971" i="1"/>
  <c r="G972" i="1"/>
  <c r="M972" i="1" s="1"/>
  <c r="H972" i="1"/>
  <c r="I972" i="1"/>
  <c r="J972" i="1"/>
  <c r="G973" i="1"/>
  <c r="M973" i="1" s="1"/>
  <c r="H973" i="1"/>
  <c r="I973" i="1"/>
  <c r="J973" i="1"/>
  <c r="G974" i="1"/>
  <c r="M974" i="1" s="1"/>
  <c r="H974" i="1"/>
  <c r="I974" i="1"/>
  <c r="J974" i="1"/>
  <c r="G975" i="1"/>
  <c r="M975" i="1" s="1"/>
  <c r="H975" i="1"/>
  <c r="I975" i="1"/>
  <c r="J975" i="1"/>
  <c r="G976" i="1"/>
  <c r="M976" i="1" s="1"/>
  <c r="H976" i="1"/>
  <c r="I976" i="1"/>
  <c r="J976" i="1"/>
  <c r="G977" i="1"/>
  <c r="M977" i="1" s="1"/>
  <c r="H977" i="1"/>
  <c r="I977" i="1"/>
  <c r="J977" i="1"/>
  <c r="G978" i="1"/>
  <c r="M978" i="1" s="1"/>
  <c r="H978" i="1"/>
  <c r="I978" i="1"/>
  <c r="J978" i="1"/>
  <c r="G979" i="1"/>
  <c r="M979" i="1" s="1"/>
  <c r="H979" i="1"/>
  <c r="I979" i="1"/>
  <c r="J979" i="1"/>
  <c r="G980" i="1"/>
  <c r="M980" i="1" s="1"/>
  <c r="H980" i="1"/>
  <c r="I980" i="1"/>
  <c r="J980" i="1"/>
  <c r="G981" i="1"/>
  <c r="M981" i="1" s="1"/>
  <c r="H981" i="1"/>
  <c r="I981" i="1"/>
  <c r="J981" i="1"/>
  <c r="G982" i="1"/>
  <c r="M982" i="1" s="1"/>
  <c r="H982" i="1"/>
  <c r="I982" i="1"/>
  <c r="J982" i="1"/>
  <c r="G983" i="1"/>
  <c r="M983" i="1" s="1"/>
  <c r="H983" i="1"/>
  <c r="I983" i="1"/>
  <c r="J983" i="1"/>
  <c r="G984" i="1"/>
  <c r="M984" i="1" s="1"/>
  <c r="H984" i="1"/>
  <c r="I984" i="1"/>
  <c r="J984" i="1"/>
  <c r="G985" i="1"/>
  <c r="M985" i="1" s="1"/>
  <c r="H985" i="1"/>
  <c r="I985" i="1"/>
  <c r="J985" i="1"/>
  <c r="G986" i="1"/>
  <c r="M986" i="1" s="1"/>
  <c r="H986" i="1"/>
  <c r="I986" i="1"/>
  <c r="J986" i="1"/>
  <c r="G987" i="1"/>
  <c r="M987" i="1" s="1"/>
  <c r="H987" i="1"/>
  <c r="I987" i="1"/>
  <c r="J987" i="1"/>
  <c r="G988" i="1"/>
  <c r="M988" i="1" s="1"/>
  <c r="H988" i="1"/>
  <c r="I988" i="1"/>
  <c r="J988" i="1"/>
  <c r="G989" i="1"/>
  <c r="M989" i="1" s="1"/>
  <c r="H989" i="1"/>
  <c r="I989" i="1"/>
  <c r="J989" i="1"/>
  <c r="G990" i="1"/>
  <c r="M990" i="1" s="1"/>
  <c r="H990" i="1"/>
  <c r="I990" i="1"/>
  <c r="J990" i="1"/>
  <c r="G991" i="1"/>
  <c r="M991" i="1" s="1"/>
  <c r="H991" i="1"/>
  <c r="I991" i="1"/>
  <c r="J991" i="1"/>
  <c r="G992" i="1"/>
  <c r="M992" i="1" s="1"/>
  <c r="H992" i="1"/>
  <c r="I992" i="1"/>
  <c r="J992" i="1"/>
  <c r="G993" i="1"/>
  <c r="M993" i="1" s="1"/>
  <c r="H993" i="1"/>
  <c r="I993" i="1"/>
  <c r="J993" i="1"/>
  <c r="G994" i="1"/>
  <c r="M994" i="1" s="1"/>
  <c r="H994" i="1"/>
  <c r="I994" i="1"/>
  <c r="J994" i="1"/>
  <c r="G995" i="1"/>
  <c r="M995" i="1" s="1"/>
  <c r="H995" i="1"/>
  <c r="I995" i="1"/>
  <c r="J995" i="1"/>
  <c r="G996" i="1"/>
  <c r="M996" i="1" s="1"/>
  <c r="H996" i="1"/>
  <c r="I996" i="1"/>
  <c r="J996" i="1"/>
  <c r="G997" i="1"/>
  <c r="M997" i="1" s="1"/>
  <c r="H997" i="1"/>
  <c r="I997" i="1"/>
  <c r="J997" i="1"/>
  <c r="G998" i="1"/>
  <c r="M998" i="1" s="1"/>
  <c r="H998" i="1"/>
  <c r="I998" i="1"/>
  <c r="J998" i="1"/>
  <c r="G999" i="1"/>
  <c r="M999" i="1" s="1"/>
  <c r="H999" i="1"/>
  <c r="I999" i="1"/>
  <c r="J999" i="1"/>
  <c r="G1000" i="1"/>
  <c r="M1000" i="1" s="1"/>
  <c r="H1000" i="1"/>
  <c r="I1000" i="1"/>
  <c r="J1000" i="1"/>
  <c r="G1001" i="1"/>
  <c r="M1001" i="1" s="1"/>
  <c r="H1001" i="1"/>
  <c r="I1001" i="1"/>
  <c r="J1001" i="1"/>
  <c r="G1002" i="1"/>
  <c r="M1002" i="1" s="1"/>
  <c r="H1002" i="1"/>
  <c r="I1002" i="1"/>
  <c r="J1002" i="1"/>
  <c r="G1003" i="1"/>
  <c r="M1003" i="1" s="1"/>
  <c r="H1003" i="1"/>
  <c r="I1003" i="1"/>
  <c r="J1003" i="1"/>
  <c r="G1004" i="1"/>
  <c r="M1004" i="1" s="1"/>
  <c r="H1004" i="1"/>
  <c r="I1004" i="1"/>
  <c r="J1004" i="1"/>
  <c r="G1005" i="1"/>
  <c r="M1005" i="1" s="1"/>
  <c r="H1005" i="1"/>
  <c r="I1005" i="1"/>
  <c r="J1005" i="1"/>
  <c r="G1006" i="1"/>
  <c r="M1006" i="1" s="1"/>
  <c r="H1006" i="1"/>
  <c r="I1006" i="1"/>
  <c r="J1006" i="1"/>
  <c r="G1007" i="1"/>
  <c r="M1007" i="1" s="1"/>
  <c r="H1007" i="1"/>
  <c r="I1007" i="1"/>
  <c r="J1007" i="1"/>
  <c r="G1008" i="1"/>
  <c r="M1008" i="1" s="1"/>
  <c r="H1008" i="1"/>
  <c r="I1008" i="1"/>
  <c r="J1008" i="1"/>
  <c r="G1009" i="1"/>
  <c r="M1009" i="1" s="1"/>
  <c r="H1009" i="1"/>
  <c r="I1009" i="1"/>
  <c r="J1009" i="1"/>
  <c r="G1010" i="1"/>
  <c r="M1010" i="1" s="1"/>
  <c r="H1010" i="1"/>
  <c r="I1010" i="1"/>
  <c r="J1010" i="1"/>
  <c r="G1011" i="1"/>
  <c r="M1011" i="1" s="1"/>
  <c r="H1011" i="1"/>
  <c r="I1011" i="1"/>
  <c r="J1011" i="1"/>
  <c r="G1012" i="1"/>
  <c r="M1012" i="1" s="1"/>
  <c r="H1012" i="1"/>
  <c r="I1012" i="1"/>
  <c r="J1012" i="1"/>
  <c r="G1013" i="1"/>
  <c r="M1013" i="1" s="1"/>
  <c r="H1013" i="1"/>
  <c r="I1013" i="1"/>
  <c r="J1013" i="1"/>
  <c r="G1014" i="1"/>
  <c r="M1014" i="1" s="1"/>
  <c r="H1014" i="1"/>
  <c r="I1014" i="1"/>
  <c r="J1014" i="1"/>
  <c r="G1015" i="1"/>
  <c r="M1015" i="1" s="1"/>
  <c r="H1015" i="1"/>
  <c r="I1015" i="1"/>
  <c r="J1015" i="1"/>
  <c r="G1016" i="1"/>
  <c r="M1016" i="1" s="1"/>
  <c r="H1016" i="1"/>
  <c r="I1016" i="1"/>
  <c r="J1016" i="1"/>
  <c r="G1017" i="1"/>
  <c r="M1017" i="1" s="1"/>
  <c r="H1017" i="1"/>
  <c r="I1017" i="1"/>
  <c r="J1017" i="1"/>
  <c r="G1018" i="1"/>
  <c r="M1018" i="1" s="1"/>
  <c r="H1018" i="1"/>
  <c r="I1018" i="1"/>
  <c r="J1018" i="1"/>
  <c r="G1019" i="1"/>
  <c r="M1019" i="1" s="1"/>
  <c r="H1019" i="1"/>
  <c r="I1019" i="1"/>
  <c r="J1019" i="1"/>
  <c r="G1020" i="1"/>
  <c r="M1020" i="1" s="1"/>
  <c r="H1020" i="1"/>
  <c r="I1020" i="1"/>
  <c r="J1020" i="1"/>
  <c r="G1021" i="1"/>
  <c r="M1021" i="1" s="1"/>
  <c r="H1021" i="1"/>
  <c r="I1021" i="1"/>
  <c r="J1021" i="1"/>
  <c r="G1022" i="1"/>
  <c r="M1022" i="1" s="1"/>
  <c r="H1022" i="1"/>
  <c r="I1022" i="1"/>
  <c r="J1022" i="1"/>
  <c r="G1023" i="1"/>
  <c r="M1023" i="1" s="1"/>
  <c r="H1023" i="1"/>
  <c r="I1023" i="1"/>
  <c r="J1023" i="1"/>
  <c r="G1024" i="1"/>
  <c r="M1024" i="1" s="1"/>
  <c r="H1024" i="1"/>
  <c r="I1024" i="1"/>
  <c r="J1024" i="1"/>
  <c r="G1025" i="1"/>
  <c r="M1025" i="1" s="1"/>
  <c r="H1025" i="1"/>
  <c r="I1025" i="1"/>
  <c r="J1025" i="1"/>
  <c r="G1026" i="1"/>
  <c r="M1026" i="1" s="1"/>
  <c r="H1026" i="1"/>
  <c r="I1026" i="1"/>
  <c r="J1026" i="1"/>
  <c r="G1027" i="1"/>
  <c r="M1027" i="1" s="1"/>
  <c r="H1027" i="1"/>
  <c r="I1027" i="1"/>
  <c r="J1027" i="1"/>
  <c r="G1028" i="1"/>
  <c r="M1028" i="1" s="1"/>
  <c r="H1028" i="1"/>
  <c r="I1028" i="1"/>
  <c r="J1028" i="1"/>
  <c r="G1029" i="1"/>
  <c r="M1029" i="1" s="1"/>
  <c r="H1029" i="1"/>
  <c r="I1029" i="1"/>
  <c r="J1029" i="1"/>
  <c r="G1030" i="1"/>
  <c r="M1030" i="1" s="1"/>
  <c r="H1030" i="1"/>
  <c r="I1030" i="1"/>
  <c r="J1030" i="1"/>
  <c r="G1031" i="1"/>
  <c r="M1031" i="1" s="1"/>
  <c r="H1031" i="1"/>
  <c r="I1031" i="1"/>
  <c r="J1031" i="1"/>
  <c r="G1032" i="1"/>
  <c r="M1032" i="1" s="1"/>
  <c r="H1032" i="1"/>
  <c r="I1032" i="1"/>
  <c r="J1032" i="1"/>
  <c r="G1033" i="1"/>
  <c r="M1033" i="1" s="1"/>
  <c r="H1033" i="1"/>
  <c r="I1033" i="1"/>
  <c r="J1033" i="1"/>
  <c r="G1034" i="1"/>
  <c r="M1034" i="1" s="1"/>
  <c r="H1034" i="1"/>
  <c r="I1034" i="1"/>
  <c r="J1034" i="1"/>
  <c r="G1035" i="1"/>
  <c r="M1035" i="1" s="1"/>
  <c r="H1035" i="1"/>
  <c r="I1035" i="1"/>
  <c r="J1035" i="1"/>
  <c r="G1036" i="1"/>
  <c r="M1036" i="1" s="1"/>
  <c r="H1036" i="1"/>
  <c r="I1036" i="1"/>
  <c r="J1036" i="1"/>
  <c r="G1037" i="1"/>
  <c r="M1037" i="1" s="1"/>
  <c r="H1037" i="1"/>
  <c r="I1037" i="1"/>
  <c r="J1037" i="1"/>
  <c r="G1038" i="1"/>
  <c r="M1038" i="1" s="1"/>
  <c r="H1038" i="1"/>
  <c r="I1038" i="1"/>
  <c r="J1038" i="1"/>
  <c r="G1039" i="1"/>
  <c r="M1039" i="1" s="1"/>
  <c r="H1039" i="1"/>
  <c r="I1039" i="1"/>
  <c r="J1039" i="1"/>
  <c r="G1040" i="1"/>
  <c r="M1040" i="1" s="1"/>
  <c r="H1040" i="1"/>
  <c r="I1040" i="1"/>
  <c r="J1040" i="1"/>
  <c r="G1041" i="1"/>
  <c r="M1041" i="1" s="1"/>
  <c r="H1041" i="1"/>
  <c r="I1041" i="1"/>
  <c r="J1041" i="1"/>
  <c r="G1042" i="1"/>
  <c r="M1042" i="1" s="1"/>
  <c r="H1042" i="1"/>
  <c r="I1042" i="1"/>
  <c r="J1042" i="1"/>
  <c r="G1043" i="1"/>
  <c r="M1043" i="1" s="1"/>
  <c r="H1043" i="1"/>
  <c r="I1043" i="1"/>
  <c r="J1043" i="1"/>
  <c r="G1044" i="1"/>
  <c r="M1044" i="1" s="1"/>
  <c r="H1044" i="1"/>
  <c r="I1044" i="1"/>
  <c r="J1044" i="1"/>
  <c r="G1045" i="1"/>
  <c r="M1045" i="1" s="1"/>
  <c r="H1045" i="1"/>
  <c r="I1045" i="1"/>
  <c r="J1045" i="1"/>
  <c r="G1046" i="1"/>
  <c r="M1046" i="1" s="1"/>
  <c r="H1046" i="1"/>
  <c r="I1046" i="1"/>
  <c r="J1046" i="1"/>
  <c r="G1047" i="1"/>
  <c r="M1047" i="1" s="1"/>
  <c r="H1047" i="1"/>
  <c r="I1047" i="1"/>
  <c r="J1047" i="1"/>
  <c r="G1048" i="1"/>
  <c r="M1048" i="1" s="1"/>
  <c r="H1048" i="1"/>
  <c r="I1048" i="1"/>
  <c r="J1048" i="1"/>
  <c r="G1049" i="1"/>
  <c r="M1049" i="1" s="1"/>
  <c r="H1049" i="1"/>
  <c r="I1049" i="1"/>
  <c r="J1049" i="1"/>
  <c r="G1050" i="1"/>
  <c r="M1050" i="1" s="1"/>
  <c r="H1050" i="1"/>
  <c r="I1050" i="1"/>
  <c r="J1050" i="1"/>
  <c r="G1051" i="1"/>
  <c r="M1051" i="1" s="1"/>
  <c r="H1051" i="1"/>
  <c r="I1051" i="1"/>
  <c r="J1051" i="1"/>
  <c r="G1052" i="1"/>
  <c r="M1052" i="1" s="1"/>
  <c r="H1052" i="1"/>
  <c r="I1052" i="1"/>
  <c r="J1052" i="1"/>
  <c r="G1053" i="1"/>
  <c r="M1053" i="1" s="1"/>
  <c r="H1053" i="1"/>
  <c r="I1053" i="1"/>
  <c r="J1053" i="1"/>
  <c r="G1054" i="1"/>
  <c r="M1054" i="1" s="1"/>
  <c r="H1054" i="1"/>
  <c r="I1054" i="1"/>
  <c r="J1054" i="1"/>
  <c r="G1055" i="1"/>
  <c r="M1055" i="1" s="1"/>
  <c r="H1055" i="1"/>
  <c r="I1055" i="1"/>
  <c r="J1055" i="1"/>
  <c r="G1056" i="1"/>
  <c r="M1056" i="1" s="1"/>
  <c r="H1056" i="1"/>
  <c r="I1056" i="1"/>
  <c r="J1056" i="1"/>
  <c r="G1057" i="1"/>
  <c r="M1057" i="1" s="1"/>
  <c r="H1057" i="1"/>
  <c r="I1057" i="1"/>
  <c r="J1057" i="1"/>
  <c r="G1058" i="1"/>
  <c r="M1058" i="1" s="1"/>
  <c r="H1058" i="1"/>
  <c r="I1058" i="1"/>
  <c r="J1058" i="1"/>
  <c r="G1059" i="1"/>
  <c r="M1059" i="1" s="1"/>
  <c r="H1059" i="1"/>
  <c r="I1059" i="1"/>
  <c r="J1059" i="1"/>
  <c r="G1060" i="1"/>
  <c r="M1060" i="1" s="1"/>
  <c r="H1060" i="1"/>
  <c r="I1060" i="1"/>
  <c r="J1060" i="1"/>
  <c r="G1061" i="1"/>
  <c r="M1061" i="1" s="1"/>
  <c r="H1061" i="1"/>
  <c r="I1061" i="1"/>
  <c r="J1061" i="1"/>
  <c r="G1062" i="1"/>
  <c r="M1062" i="1" s="1"/>
  <c r="H1062" i="1"/>
  <c r="I1062" i="1"/>
  <c r="J1062" i="1"/>
  <c r="G1063" i="1"/>
  <c r="M1063" i="1" s="1"/>
  <c r="H1063" i="1"/>
  <c r="I1063" i="1"/>
  <c r="J1063" i="1"/>
  <c r="G1064" i="1"/>
  <c r="M1064" i="1" s="1"/>
  <c r="H1064" i="1"/>
  <c r="I1064" i="1"/>
  <c r="J1064" i="1"/>
  <c r="G1065" i="1"/>
  <c r="M1065" i="1" s="1"/>
  <c r="H1065" i="1"/>
  <c r="I1065" i="1"/>
  <c r="J1065" i="1"/>
  <c r="G1066" i="1"/>
  <c r="M1066" i="1" s="1"/>
  <c r="H1066" i="1"/>
  <c r="I1066" i="1"/>
  <c r="J1066" i="1"/>
  <c r="G1067" i="1"/>
  <c r="M1067" i="1" s="1"/>
  <c r="H1067" i="1"/>
  <c r="I1067" i="1"/>
  <c r="J1067" i="1"/>
  <c r="G1068" i="1"/>
  <c r="M1068" i="1" s="1"/>
  <c r="H1068" i="1"/>
  <c r="I1068" i="1"/>
  <c r="J1068" i="1"/>
  <c r="G1069" i="1"/>
  <c r="M1069" i="1" s="1"/>
  <c r="H1069" i="1"/>
  <c r="I1069" i="1"/>
  <c r="J1069" i="1"/>
  <c r="G1070" i="1"/>
  <c r="M1070" i="1" s="1"/>
  <c r="H1070" i="1"/>
  <c r="I1070" i="1"/>
  <c r="J1070" i="1"/>
  <c r="G1071" i="1"/>
  <c r="M1071" i="1" s="1"/>
  <c r="H1071" i="1"/>
  <c r="I1071" i="1"/>
  <c r="J1071" i="1"/>
  <c r="G1072" i="1"/>
  <c r="M1072" i="1" s="1"/>
  <c r="H1072" i="1"/>
  <c r="I1072" i="1"/>
  <c r="J1072" i="1"/>
  <c r="G1073" i="1"/>
  <c r="M1073" i="1" s="1"/>
  <c r="H1073" i="1"/>
  <c r="I1073" i="1"/>
  <c r="J1073" i="1"/>
  <c r="G1074" i="1"/>
  <c r="M1074" i="1" s="1"/>
  <c r="H1074" i="1"/>
  <c r="I1074" i="1"/>
  <c r="J1074" i="1"/>
  <c r="G1075" i="1"/>
  <c r="M1075" i="1" s="1"/>
  <c r="H1075" i="1"/>
  <c r="I1075" i="1"/>
  <c r="J1075" i="1"/>
  <c r="G1076" i="1"/>
  <c r="M1076" i="1" s="1"/>
  <c r="H1076" i="1"/>
  <c r="I1076" i="1"/>
  <c r="J1076" i="1"/>
  <c r="G1077" i="1"/>
  <c r="M1077" i="1" s="1"/>
  <c r="H1077" i="1"/>
  <c r="I1077" i="1"/>
  <c r="J1077" i="1"/>
  <c r="G1078" i="1"/>
  <c r="M1078" i="1" s="1"/>
  <c r="H1078" i="1"/>
  <c r="I1078" i="1"/>
  <c r="J1078" i="1"/>
  <c r="G1079" i="1"/>
  <c r="M1079" i="1" s="1"/>
  <c r="H1079" i="1"/>
  <c r="I1079" i="1"/>
  <c r="J1079" i="1"/>
  <c r="G1080" i="1"/>
  <c r="M1080" i="1" s="1"/>
  <c r="H1080" i="1"/>
  <c r="I1080" i="1"/>
  <c r="J1080" i="1"/>
  <c r="G1081" i="1"/>
  <c r="M1081" i="1" s="1"/>
  <c r="H1081" i="1"/>
  <c r="I1081" i="1"/>
  <c r="J1081" i="1"/>
  <c r="G1082" i="1"/>
  <c r="M1082" i="1" s="1"/>
  <c r="H1082" i="1"/>
  <c r="I1082" i="1"/>
  <c r="J1082" i="1"/>
  <c r="G1083" i="1"/>
  <c r="M1083" i="1" s="1"/>
  <c r="H1083" i="1"/>
  <c r="I1083" i="1"/>
  <c r="J1083" i="1"/>
  <c r="G1084" i="1"/>
  <c r="M1084" i="1" s="1"/>
  <c r="H1084" i="1"/>
  <c r="I1084" i="1"/>
  <c r="J1084" i="1"/>
  <c r="G1085" i="1"/>
  <c r="M1085" i="1" s="1"/>
  <c r="H1085" i="1"/>
  <c r="I1085" i="1"/>
  <c r="J1085" i="1"/>
  <c r="G1086" i="1"/>
  <c r="M1086" i="1" s="1"/>
  <c r="H1086" i="1"/>
  <c r="I1086" i="1"/>
  <c r="J1086" i="1"/>
  <c r="G1087" i="1"/>
  <c r="M1087" i="1" s="1"/>
  <c r="H1087" i="1"/>
  <c r="I1087" i="1"/>
  <c r="J1087" i="1"/>
  <c r="G1088" i="1"/>
  <c r="M1088" i="1" s="1"/>
  <c r="H1088" i="1"/>
  <c r="I1088" i="1"/>
  <c r="J1088" i="1"/>
  <c r="G1089" i="1"/>
  <c r="M1089" i="1" s="1"/>
  <c r="H1089" i="1"/>
  <c r="I1089" i="1"/>
  <c r="J1089" i="1"/>
  <c r="G1090" i="1"/>
  <c r="M1090" i="1" s="1"/>
  <c r="H1090" i="1"/>
  <c r="I1090" i="1"/>
  <c r="J1090" i="1"/>
  <c r="G1091" i="1"/>
  <c r="M1091" i="1" s="1"/>
  <c r="H1091" i="1"/>
  <c r="I1091" i="1"/>
  <c r="J1091" i="1"/>
  <c r="G1092" i="1"/>
  <c r="M1092" i="1" s="1"/>
  <c r="H1092" i="1"/>
  <c r="I1092" i="1"/>
  <c r="J1092" i="1"/>
  <c r="G1093" i="1"/>
  <c r="M1093" i="1" s="1"/>
  <c r="H1093" i="1"/>
  <c r="I1093" i="1"/>
  <c r="J1093" i="1"/>
  <c r="G1094" i="1"/>
  <c r="M1094" i="1" s="1"/>
  <c r="H1094" i="1"/>
  <c r="I1094" i="1"/>
  <c r="J1094" i="1"/>
  <c r="G1095" i="1"/>
  <c r="M1095" i="1" s="1"/>
  <c r="H1095" i="1"/>
  <c r="I1095" i="1"/>
  <c r="J1095" i="1"/>
  <c r="G1096" i="1"/>
  <c r="M1096" i="1" s="1"/>
  <c r="H1096" i="1"/>
  <c r="I1096" i="1"/>
  <c r="J1096" i="1"/>
  <c r="G1097" i="1"/>
  <c r="M1097" i="1" s="1"/>
  <c r="H1097" i="1"/>
  <c r="I1097" i="1"/>
  <c r="J1097" i="1"/>
  <c r="G1098" i="1"/>
  <c r="M1098" i="1" s="1"/>
  <c r="H1098" i="1"/>
  <c r="I1098" i="1"/>
  <c r="J1098" i="1"/>
  <c r="G1099" i="1"/>
  <c r="M1099" i="1" s="1"/>
  <c r="H1099" i="1"/>
  <c r="I1099" i="1"/>
  <c r="J1099" i="1"/>
  <c r="G1100" i="1"/>
  <c r="M1100" i="1" s="1"/>
  <c r="H1100" i="1"/>
  <c r="I1100" i="1"/>
  <c r="J1100" i="1"/>
  <c r="G1101" i="1"/>
  <c r="M1101" i="1" s="1"/>
  <c r="H1101" i="1"/>
  <c r="I1101" i="1"/>
  <c r="J1101" i="1"/>
  <c r="G1102" i="1"/>
  <c r="M1102" i="1" s="1"/>
  <c r="H1102" i="1"/>
  <c r="I1102" i="1"/>
  <c r="J1102" i="1"/>
  <c r="G1103" i="1"/>
  <c r="M1103" i="1" s="1"/>
  <c r="H1103" i="1"/>
  <c r="I1103" i="1"/>
  <c r="J1103" i="1"/>
  <c r="G1104" i="1"/>
  <c r="M1104" i="1" s="1"/>
  <c r="H1104" i="1"/>
  <c r="I1104" i="1"/>
  <c r="J1104" i="1"/>
  <c r="G1105" i="1"/>
  <c r="M1105" i="1" s="1"/>
  <c r="H1105" i="1"/>
  <c r="I1105" i="1"/>
  <c r="J1105" i="1"/>
  <c r="G1106" i="1"/>
  <c r="M1106" i="1" s="1"/>
  <c r="H1106" i="1"/>
  <c r="I1106" i="1"/>
  <c r="J1106" i="1"/>
  <c r="G1107" i="1"/>
  <c r="M1107" i="1" s="1"/>
  <c r="H1107" i="1"/>
  <c r="I1107" i="1"/>
  <c r="J1107" i="1"/>
  <c r="G1108" i="1"/>
  <c r="M1108" i="1" s="1"/>
  <c r="H1108" i="1"/>
  <c r="I1108" i="1"/>
  <c r="J1108" i="1"/>
  <c r="G1109" i="1"/>
  <c r="M1109" i="1" s="1"/>
  <c r="H1109" i="1"/>
  <c r="I1109" i="1"/>
  <c r="J1109" i="1"/>
  <c r="G1110" i="1"/>
  <c r="M1110" i="1" s="1"/>
  <c r="H1110" i="1"/>
  <c r="I1110" i="1"/>
  <c r="J1110" i="1"/>
  <c r="G1111" i="1"/>
  <c r="M1111" i="1" s="1"/>
  <c r="H1111" i="1"/>
  <c r="I1111" i="1"/>
  <c r="J1111" i="1"/>
  <c r="G1112" i="1"/>
  <c r="M1112" i="1" s="1"/>
  <c r="H1112" i="1"/>
  <c r="I1112" i="1"/>
  <c r="J1112" i="1"/>
  <c r="G1113" i="1"/>
  <c r="M1113" i="1" s="1"/>
  <c r="H1113" i="1"/>
  <c r="I1113" i="1"/>
  <c r="J1113" i="1"/>
  <c r="G1114" i="1"/>
  <c r="M1114" i="1" s="1"/>
  <c r="H1114" i="1"/>
  <c r="I1114" i="1"/>
  <c r="J1114" i="1"/>
  <c r="G1115" i="1"/>
  <c r="M1115" i="1" s="1"/>
  <c r="H1115" i="1"/>
  <c r="I1115" i="1"/>
  <c r="J1115" i="1"/>
  <c r="G1116" i="1"/>
  <c r="M1116" i="1" s="1"/>
  <c r="H1116" i="1"/>
  <c r="I1116" i="1"/>
  <c r="J1116" i="1"/>
  <c r="G1117" i="1"/>
  <c r="M1117" i="1" s="1"/>
  <c r="H1117" i="1"/>
  <c r="I1117" i="1"/>
  <c r="J1117" i="1"/>
  <c r="G1118" i="1"/>
  <c r="M1118" i="1" s="1"/>
  <c r="H1118" i="1"/>
  <c r="I1118" i="1"/>
  <c r="J1118" i="1"/>
  <c r="G1119" i="1"/>
  <c r="M1119" i="1" s="1"/>
  <c r="H1119" i="1"/>
  <c r="I1119" i="1"/>
  <c r="J1119" i="1"/>
  <c r="G1120" i="1"/>
  <c r="M1120" i="1" s="1"/>
  <c r="H1120" i="1"/>
  <c r="I1120" i="1"/>
  <c r="J1120" i="1"/>
  <c r="G1121" i="1"/>
  <c r="M1121" i="1" s="1"/>
  <c r="H1121" i="1"/>
  <c r="I1121" i="1"/>
  <c r="J1121" i="1"/>
  <c r="G1122" i="1"/>
  <c r="M1122" i="1" s="1"/>
  <c r="H1122" i="1"/>
  <c r="I1122" i="1"/>
  <c r="J1122" i="1"/>
  <c r="G1123" i="1"/>
  <c r="M1123" i="1" s="1"/>
  <c r="H1123" i="1"/>
  <c r="I1123" i="1"/>
  <c r="J1123" i="1"/>
  <c r="G1124" i="1"/>
  <c r="M1124" i="1" s="1"/>
  <c r="H1124" i="1"/>
  <c r="I1124" i="1"/>
  <c r="J1124" i="1"/>
  <c r="G1125" i="1"/>
  <c r="M1125" i="1" s="1"/>
  <c r="H1125" i="1"/>
  <c r="I1125" i="1"/>
  <c r="J1125" i="1"/>
  <c r="G1126" i="1"/>
  <c r="M1126" i="1" s="1"/>
  <c r="H1126" i="1"/>
  <c r="I1126" i="1"/>
  <c r="J1126" i="1"/>
  <c r="G1127" i="1"/>
  <c r="M1127" i="1" s="1"/>
  <c r="H1127" i="1"/>
  <c r="I1127" i="1"/>
  <c r="J1127" i="1"/>
  <c r="G1128" i="1"/>
  <c r="M1128" i="1" s="1"/>
  <c r="H1128" i="1"/>
  <c r="I1128" i="1"/>
  <c r="J1128" i="1"/>
  <c r="G1129" i="1"/>
  <c r="M1129" i="1" s="1"/>
  <c r="H1129" i="1"/>
  <c r="I1129" i="1"/>
  <c r="J1129" i="1"/>
  <c r="G1130" i="1"/>
  <c r="M1130" i="1" s="1"/>
  <c r="H1130" i="1"/>
  <c r="I1130" i="1"/>
  <c r="J1130" i="1"/>
  <c r="G1131" i="1"/>
  <c r="M1131" i="1" s="1"/>
  <c r="H1131" i="1"/>
  <c r="I1131" i="1"/>
  <c r="J1131" i="1"/>
  <c r="G1132" i="1"/>
  <c r="M1132" i="1" s="1"/>
  <c r="H1132" i="1"/>
  <c r="I1132" i="1"/>
  <c r="J1132" i="1"/>
  <c r="G1133" i="1"/>
  <c r="M1133" i="1" s="1"/>
  <c r="H1133" i="1"/>
  <c r="I1133" i="1"/>
  <c r="J1133" i="1"/>
  <c r="G1134" i="1"/>
  <c r="M1134" i="1" s="1"/>
  <c r="H1134" i="1"/>
  <c r="I1134" i="1"/>
  <c r="J1134" i="1"/>
  <c r="G1135" i="1"/>
  <c r="M1135" i="1" s="1"/>
  <c r="H1135" i="1"/>
  <c r="I1135" i="1"/>
  <c r="J1135" i="1"/>
  <c r="G1136" i="1"/>
  <c r="M1136" i="1" s="1"/>
  <c r="H1136" i="1"/>
  <c r="I1136" i="1"/>
  <c r="J1136" i="1"/>
  <c r="G1137" i="1"/>
  <c r="M1137" i="1" s="1"/>
  <c r="H1137" i="1"/>
  <c r="I1137" i="1"/>
  <c r="J1137" i="1"/>
  <c r="G1138" i="1"/>
  <c r="M1138" i="1" s="1"/>
  <c r="H1138" i="1"/>
  <c r="I1138" i="1"/>
  <c r="J1138" i="1"/>
  <c r="G1139" i="1"/>
  <c r="M1139" i="1" s="1"/>
  <c r="H1139" i="1"/>
  <c r="I1139" i="1"/>
  <c r="J1139" i="1"/>
  <c r="G1140" i="1"/>
  <c r="M1140" i="1" s="1"/>
  <c r="H1140" i="1"/>
  <c r="I1140" i="1"/>
  <c r="J1140" i="1"/>
  <c r="G1141" i="1"/>
  <c r="M1141" i="1" s="1"/>
  <c r="H1141" i="1"/>
  <c r="I1141" i="1"/>
  <c r="J1141" i="1"/>
  <c r="G1142" i="1"/>
  <c r="M1142" i="1" s="1"/>
  <c r="H1142" i="1"/>
  <c r="I1142" i="1"/>
  <c r="J1142" i="1"/>
  <c r="G1143" i="1"/>
  <c r="M1143" i="1" s="1"/>
  <c r="H1143" i="1"/>
  <c r="I1143" i="1"/>
  <c r="J1143" i="1"/>
  <c r="G1144" i="1"/>
  <c r="M1144" i="1" s="1"/>
  <c r="H1144" i="1"/>
  <c r="I1144" i="1"/>
  <c r="J1144" i="1"/>
  <c r="G1145" i="1"/>
  <c r="M1145" i="1" s="1"/>
  <c r="H1145" i="1"/>
  <c r="I1145" i="1"/>
  <c r="J1145" i="1"/>
  <c r="G1146" i="1"/>
  <c r="M1146" i="1" s="1"/>
  <c r="H1146" i="1"/>
  <c r="I1146" i="1"/>
  <c r="J1146" i="1"/>
  <c r="G1147" i="1"/>
  <c r="M1147" i="1" s="1"/>
  <c r="H1147" i="1"/>
  <c r="I1147" i="1"/>
  <c r="J1147" i="1"/>
  <c r="G1148" i="1"/>
  <c r="M1148" i="1" s="1"/>
  <c r="H1148" i="1"/>
  <c r="I1148" i="1"/>
  <c r="J1148" i="1"/>
  <c r="G1149" i="1"/>
  <c r="M1149" i="1" s="1"/>
  <c r="H1149" i="1"/>
  <c r="I1149" i="1"/>
  <c r="J1149" i="1"/>
  <c r="G1150" i="1"/>
  <c r="M1150" i="1" s="1"/>
  <c r="H1150" i="1"/>
  <c r="I1150" i="1"/>
  <c r="J1150" i="1"/>
  <c r="G1151" i="1"/>
  <c r="M1151" i="1" s="1"/>
  <c r="H1151" i="1"/>
  <c r="I1151" i="1"/>
  <c r="J1151" i="1"/>
  <c r="G1152" i="1"/>
  <c r="M1152" i="1" s="1"/>
  <c r="H1152" i="1"/>
  <c r="I1152" i="1"/>
  <c r="J1152" i="1"/>
  <c r="G1153" i="1"/>
  <c r="M1153" i="1" s="1"/>
  <c r="H1153" i="1"/>
  <c r="I1153" i="1"/>
  <c r="J1153" i="1"/>
  <c r="G1154" i="1"/>
  <c r="M1154" i="1" s="1"/>
  <c r="H1154" i="1"/>
  <c r="I1154" i="1"/>
  <c r="J1154" i="1"/>
  <c r="G1155" i="1"/>
  <c r="M1155" i="1" s="1"/>
  <c r="H1155" i="1"/>
  <c r="I1155" i="1"/>
  <c r="J1155" i="1"/>
  <c r="G1156" i="1"/>
  <c r="M1156" i="1" s="1"/>
  <c r="H1156" i="1"/>
  <c r="I1156" i="1"/>
  <c r="J1156" i="1"/>
  <c r="G1157" i="1"/>
  <c r="M1157" i="1" s="1"/>
  <c r="H1157" i="1"/>
  <c r="I1157" i="1"/>
  <c r="J1157" i="1"/>
  <c r="G1158" i="1"/>
  <c r="M1158" i="1" s="1"/>
  <c r="H1158" i="1"/>
  <c r="I1158" i="1"/>
  <c r="J1158" i="1"/>
  <c r="G1159" i="1"/>
  <c r="M1159" i="1" s="1"/>
  <c r="H1159" i="1"/>
  <c r="I1159" i="1"/>
  <c r="J1159" i="1"/>
  <c r="G1160" i="1"/>
  <c r="M1160" i="1" s="1"/>
  <c r="H1160" i="1"/>
  <c r="I1160" i="1"/>
  <c r="J1160" i="1"/>
  <c r="G1161" i="1"/>
  <c r="M1161" i="1" s="1"/>
  <c r="H1161" i="1"/>
  <c r="I1161" i="1"/>
  <c r="J1161" i="1"/>
  <c r="G1162" i="1"/>
  <c r="M1162" i="1" s="1"/>
  <c r="H1162" i="1"/>
  <c r="I1162" i="1"/>
  <c r="J1162" i="1"/>
  <c r="G1163" i="1"/>
  <c r="M1163" i="1" s="1"/>
  <c r="H1163" i="1"/>
  <c r="I1163" i="1"/>
  <c r="J1163" i="1"/>
  <c r="G1164" i="1"/>
  <c r="M1164" i="1" s="1"/>
  <c r="H1164" i="1"/>
  <c r="I1164" i="1"/>
  <c r="J1164" i="1"/>
  <c r="G1165" i="1"/>
  <c r="M1165" i="1" s="1"/>
  <c r="H1165" i="1"/>
  <c r="I1165" i="1"/>
  <c r="J1165" i="1"/>
  <c r="G1166" i="1"/>
  <c r="M1166" i="1" s="1"/>
  <c r="H1166" i="1"/>
  <c r="I1166" i="1"/>
  <c r="J1166" i="1"/>
  <c r="G1167" i="1"/>
  <c r="M1167" i="1" s="1"/>
  <c r="H1167" i="1"/>
  <c r="I1167" i="1"/>
  <c r="J1167" i="1"/>
  <c r="G1168" i="1"/>
  <c r="M1168" i="1" s="1"/>
  <c r="H1168" i="1"/>
  <c r="I1168" i="1"/>
  <c r="J1168" i="1"/>
  <c r="G1169" i="1"/>
  <c r="M1169" i="1" s="1"/>
  <c r="H1169" i="1"/>
  <c r="I1169" i="1"/>
  <c r="J1169" i="1"/>
  <c r="G1170" i="1"/>
  <c r="M1170" i="1" s="1"/>
  <c r="H1170" i="1"/>
  <c r="I1170" i="1"/>
  <c r="J1170" i="1"/>
  <c r="G1171" i="1"/>
  <c r="M1171" i="1" s="1"/>
  <c r="H1171" i="1"/>
  <c r="I1171" i="1"/>
  <c r="J1171" i="1"/>
  <c r="G1172" i="1"/>
  <c r="M1172" i="1" s="1"/>
  <c r="H1172" i="1"/>
  <c r="I1172" i="1"/>
  <c r="J1172" i="1"/>
  <c r="G1173" i="1"/>
  <c r="M1173" i="1" s="1"/>
  <c r="H1173" i="1"/>
  <c r="I1173" i="1"/>
  <c r="J1173" i="1"/>
  <c r="G1174" i="1"/>
  <c r="M1174" i="1" s="1"/>
  <c r="H1174" i="1"/>
  <c r="I1174" i="1"/>
  <c r="J1174" i="1"/>
  <c r="G1175" i="1"/>
  <c r="M1175" i="1" s="1"/>
  <c r="H1175" i="1"/>
  <c r="I1175" i="1"/>
  <c r="J1175" i="1"/>
  <c r="G1176" i="1"/>
  <c r="M1176" i="1" s="1"/>
  <c r="H1176" i="1"/>
  <c r="I1176" i="1"/>
  <c r="J1176" i="1"/>
  <c r="G1177" i="1"/>
  <c r="M1177" i="1" s="1"/>
  <c r="H1177" i="1"/>
  <c r="I1177" i="1"/>
  <c r="J1177" i="1"/>
  <c r="G1178" i="1"/>
  <c r="M1178" i="1" s="1"/>
  <c r="H1178" i="1"/>
  <c r="I1178" i="1"/>
  <c r="J1178" i="1"/>
  <c r="G1179" i="1"/>
  <c r="M1179" i="1" s="1"/>
  <c r="H1179" i="1"/>
  <c r="I1179" i="1"/>
  <c r="J1179" i="1"/>
  <c r="G1180" i="1"/>
  <c r="M1180" i="1" s="1"/>
  <c r="H1180" i="1"/>
  <c r="I1180" i="1"/>
  <c r="J1180" i="1"/>
  <c r="G1181" i="1"/>
  <c r="M1181" i="1" s="1"/>
  <c r="H1181" i="1"/>
  <c r="I1181" i="1"/>
  <c r="J1181" i="1"/>
  <c r="G1182" i="1"/>
  <c r="M1182" i="1" s="1"/>
  <c r="H1182" i="1"/>
  <c r="I1182" i="1"/>
  <c r="J1182" i="1"/>
  <c r="G1183" i="1"/>
  <c r="M1183" i="1" s="1"/>
  <c r="H1183" i="1"/>
  <c r="I1183" i="1"/>
  <c r="J1183" i="1"/>
  <c r="G1184" i="1"/>
  <c r="M1184" i="1" s="1"/>
  <c r="H1184" i="1"/>
  <c r="I1184" i="1"/>
  <c r="J1184" i="1"/>
  <c r="G1185" i="1"/>
  <c r="M1185" i="1" s="1"/>
  <c r="H1185" i="1"/>
  <c r="I1185" i="1"/>
  <c r="J1185" i="1"/>
  <c r="G1186" i="1"/>
  <c r="M1186" i="1" s="1"/>
  <c r="H1186" i="1"/>
  <c r="I1186" i="1"/>
  <c r="J1186" i="1"/>
  <c r="G1187" i="1"/>
  <c r="M1187" i="1" s="1"/>
  <c r="H1187" i="1"/>
  <c r="I1187" i="1"/>
  <c r="J1187" i="1"/>
  <c r="G1188" i="1"/>
  <c r="M1188" i="1" s="1"/>
  <c r="H1188" i="1"/>
  <c r="I1188" i="1"/>
  <c r="J1188" i="1"/>
  <c r="G1189" i="1"/>
  <c r="M1189" i="1" s="1"/>
  <c r="H1189" i="1"/>
  <c r="I1189" i="1"/>
  <c r="J1189" i="1"/>
  <c r="G1190" i="1"/>
  <c r="M1190" i="1" s="1"/>
  <c r="H1190" i="1"/>
  <c r="I1190" i="1"/>
  <c r="J1190" i="1"/>
  <c r="G1191" i="1"/>
  <c r="M1191" i="1" s="1"/>
  <c r="H1191" i="1"/>
  <c r="I1191" i="1"/>
  <c r="J1191" i="1"/>
  <c r="G1192" i="1"/>
  <c r="M1192" i="1" s="1"/>
  <c r="H1192" i="1"/>
  <c r="I1192" i="1"/>
  <c r="J1192" i="1"/>
  <c r="G1193" i="1"/>
  <c r="M1193" i="1" s="1"/>
  <c r="H1193" i="1"/>
  <c r="I1193" i="1"/>
  <c r="J1193" i="1"/>
  <c r="G1194" i="1"/>
  <c r="M1194" i="1" s="1"/>
  <c r="H1194" i="1"/>
  <c r="I1194" i="1"/>
  <c r="J1194" i="1"/>
  <c r="G1195" i="1"/>
  <c r="M1195" i="1" s="1"/>
  <c r="H1195" i="1"/>
  <c r="I1195" i="1"/>
  <c r="J1195" i="1"/>
  <c r="G1196" i="1"/>
  <c r="M1196" i="1" s="1"/>
  <c r="H1196" i="1"/>
  <c r="I1196" i="1"/>
  <c r="J1196" i="1"/>
  <c r="G1197" i="1"/>
  <c r="M1197" i="1" s="1"/>
  <c r="H1197" i="1"/>
  <c r="I1197" i="1"/>
  <c r="J1197" i="1"/>
  <c r="G1198" i="1"/>
  <c r="M1198" i="1" s="1"/>
  <c r="H1198" i="1"/>
  <c r="I1198" i="1"/>
  <c r="J1198" i="1"/>
  <c r="G1199" i="1"/>
  <c r="M1199" i="1" s="1"/>
  <c r="H1199" i="1"/>
  <c r="I1199" i="1"/>
  <c r="J1199" i="1"/>
  <c r="G1200" i="1"/>
  <c r="M1200" i="1" s="1"/>
  <c r="H1200" i="1"/>
  <c r="I1200" i="1"/>
  <c r="J1200" i="1"/>
  <c r="G1201" i="1"/>
  <c r="M1201" i="1" s="1"/>
  <c r="H1201" i="1"/>
  <c r="I1201" i="1"/>
  <c r="J1201" i="1"/>
  <c r="G1202" i="1"/>
  <c r="M1202" i="1" s="1"/>
  <c r="H1202" i="1"/>
  <c r="I1202" i="1"/>
  <c r="J1202" i="1"/>
  <c r="G1203" i="1"/>
  <c r="M1203" i="1" s="1"/>
  <c r="H1203" i="1"/>
  <c r="I1203" i="1"/>
  <c r="J1203" i="1"/>
  <c r="G1204" i="1"/>
  <c r="M1204" i="1" s="1"/>
  <c r="H1204" i="1"/>
  <c r="I1204" i="1"/>
  <c r="J1204" i="1"/>
  <c r="G1205" i="1"/>
  <c r="M1205" i="1" s="1"/>
  <c r="H1205" i="1"/>
  <c r="I1205" i="1"/>
  <c r="J1205" i="1"/>
  <c r="G1206" i="1"/>
  <c r="M1206" i="1" s="1"/>
  <c r="H1206" i="1"/>
  <c r="I1206" i="1"/>
  <c r="J1206" i="1"/>
  <c r="G1207" i="1"/>
  <c r="M1207" i="1" s="1"/>
  <c r="H1207" i="1"/>
  <c r="I1207" i="1"/>
  <c r="J1207" i="1"/>
  <c r="G1208" i="1"/>
  <c r="M1208" i="1" s="1"/>
  <c r="H1208" i="1"/>
  <c r="I1208" i="1"/>
  <c r="J1208" i="1"/>
  <c r="G1209" i="1"/>
  <c r="M1209" i="1" s="1"/>
  <c r="H1209" i="1"/>
  <c r="I1209" i="1"/>
  <c r="J1209" i="1"/>
  <c r="G1210" i="1"/>
  <c r="M1210" i="1" s="1"/>
  <c r="H1210" i="1"/>
  <c r="I1210" i="1"/>
  <c r="J1210" i="1"/>
  <c r="G1211" i="1"/>
  <c r="M1211" i="1" s="1"/>
  <c r="H1211" i="1"/>
  <c r="I1211" i="1"/>
  <c r="J1211" i="1"/>
  <c r="G1212" i="1"/>
  <c r="M1212" i="1" s="1"/>
  <c r="H1212" i="1"/>
  <c r="I1212" i="1"/>
  <c r="J1212" i="1"/>
  <c r="G1213" i="1"/>
  <c r="M1213" i="1" s="1"/>
  <c r="H1213" i="1"/>
  <c r="I1213" i="1"/>
  <c r="J1213" i="1"/>
  <c r="G1214" i="1"/>
  <c r="M1214" i="1" s="1"/>
  <c r="H1214" i="1"/>
  <c r="I1214" i="1"/>
  <c r="J1214" i="1"/>
  <c r="G1215" i="1"/>
  <c r="M1215" i="1" s="1"/>
  <c r="H1215" i="1"/>
  <c r="I1215" i="1"/>
  <c r="J1215" i="1"/>
  <c r="G1216" i="1"/>
  <c r="M1216" i="1" s="1"/>
  <c r="H1216" i="1"/>
  <c r="I1216" i="1"/>
  <c r="J1216" i="1"/>
  <c r="G1217" i="1"/>
  <c r="M1217" i="1" s="1"/>
  <c r="H1217" i="1"/>
  <c r="I1217" i="1"/>
  <c r="J1217" i="1"/>
  <c r="G1218" i="1"/>
  <c r="M1218" i="1" s="1"/>
  <c r="H1218" i="1"/>
  <c r="I1218" i="1"/>
  <c r="J1218" i="1"/>
  <c r="G1219" i="1"/>
  <c r="M1219" i="1" s="1"/>
  <c r="H1219" i="1"/>
  <c r="I1219" i="1"/>
  <c r="J1219" i="1"/>
  <c r="G1220" i="1"/>
  <c r="M1220" i="1" s="1"/>
  <c r="H1220" i="1"/>
  <c r="I1220" i="1"/>
  <c r="J1220" i="1"/>
  <c r="G1221" i="1"/>
  <c r="M1221" i="1" s="1"/>
  <c r="H1221" i="1"/>
  <c r="I1221" i="1"/>
  <c r="J1221" i="1"/>
  <c r="G1222" i="1"/>
  <c r="M1222" i="1" s="1"/>
  <c r="H1222" i="1"/>
  <c r="I1222" i="1"/>
  <c r="J1222" i="1"/>
  <c r="G1223" i="1"/>
  <c r="M1223" i="1" s="1"/>
  <c r="H1223" i="1"/>
  <c r="I1223" i="1"/>
  <c r="J1223" i="1"/>
  <c r="G1224" i="1"/>
  <c r="M1224" i="1" s="1"/>
  <c r="H1224" i="1"/>
  <c r="I1224" i="1"/>
  <c r="J1224" i="1"/>
  <c r="G1225" i="1"/>
  <c r="M1225" i="1" s="1"/>
  <c r="H1225" i="1"/>
  <c r="I1225" i="1"/>
  <c r="J1225" i="1"/>
  <c r="G1226" i="1"/>
  <c r="M1226" i="1" s="1"/>
  <c r="H1226" i="1"/>
  <c r="I1226" i="1"/>
  <c r="J1226" i="1"/>
  <c r="G1227" i="1"/>
  <c r="M1227" i="1" s="1"/>
  <c r="H1227" i="1"/>
  <c r="I1227" i="1"/>
  <c r="J1227" i="1"/>
  <c r="G1228" i="1"/>
  <c r="M1228" i="1" s="1"/>
  <c r="H1228" i="1"/>
  <c r="I1228" i="1"/>
  <c r="J1228" i="1"/>
  <c r="G1229" i="1"/>
  <c r="M1229" i="1" s="1"/>
  <c r="H1229" i="1"/>
  <c r="I1229" i="1"/>
  <c r="J1229" i="1"/>
  <c r="G1230" i="1"/>
  <c r="M1230" i="1" s="1"/>
  <c r="H1230" i="1"/>
  <c r="I1230" i="1"/>
  <c r="J1230" i="1"/>
  <c r="G1231" i="1"/>
  <c r="M1231" i="1" s="1"/>
  <c r="H1231" i="1"/>
  <c r="I1231" i="1"/>
  <c r="J1231" i="1"/>
  <c r="G1232" i="1"/>
  <c r="M1232" i="1" s="1"/>
  <c r="H1232" i="1"/>
  <c r="I1232" i="1"/>
  <c r="J1232" i="1"/>
  <c r="G1233" i="1"/>
  <c r="M1233" i="1" s="1"/>
  <c r="H1233" i="1"/>
  <c r="I1233" i="1"/>
  <c r="J1233" i="1"/>
  <c r="G1234" i="1"/>
  <c r="M1234" i="1" s="1"/>
  <c r="H1234" i="1"/>
  <c r="I1234" i="1"/>
  <c r="J1234" i="1"/>
  <c r="G1235" i="1"/>
  <c r="M1235" i="1" s="1"/>
  <c r="H1235" i="1"/>
  <c r="I1235" i="1"/>
  <c r="J1235" i="1"/>
  <c r="G1236" i="1"/>
  <c r="M1236" i="1" s="1"/>
  <c r="H1236" i="1"/>
  <c r="I1236" i="1"/>
  <c r="J1236" i="1"/>
  <c r="G1237" i="1"/>
  <c r="M1237" i="1" s="1"/>
  <c r="H1237" i="1"/>
  <c r="I1237" i="1"/>
  <c r="J1237" i="1"/>
  <c r="G1238" i="1"/>
  <c r="M1238" i="1" s="1"/>
  <c r="H1238" i="1"/>
  <c r="I1238" i="1"/>
  <c r="J1238" i="1"/>
  <c r="G1239" i="1"/>
  <c r="M1239" i="1" s="1"/>
  <c r="H1239" i="1"/>
  <c r="I1239" i="1"/>
  <c r="J1239" i="1"/>
  <c r="G1240" i="1"/>
  <c r="M1240" i="1" s="1"/>
  <c r="H1240" i="1"/>
  <c r="I1240" i="1"/>
  <c r="J1240" i="1"/>
  <c r="G1241" i="1"/>
  <c r="M1241" i="1" s="1"/>
  <c r="H1241" i="1"/>
  <c r="I1241" i="1"/>
  <c r="J1241" i="1"/>
  <c r="G1242" i="1"/>
  <c r="M1242" i="1" s="1"/>
  <c r="H1242" i="1"/>
  <c r="I1242" i="1"/>
  <c r="J1242" i="1"/>
  <c r="G1243" i="1"/>
  <c r="M1243" i="1" s="1"/>
  <c r="H1243" i="1"/>
  <c r="I1243" i="1"/>
  <c r="J1243" i="1"/>
  <c r="G1244" i="1"/>
  <c r="M1244" i="1" s="1"/>
  <c r="H1244" i="1"/>
  <c r="I1244" i="1"/>
  <c r="J1244" i="1"/>
  <c r="G1245" i="1"/>
  <c r="M1245" i="1" s="1"/>
  <c r="H1245" i="1"/>
  <c r="I1245" i="1"/>
  <c r="J1245" i="1"/>
  <c r="G1246" i="1"/>
  <c r="M1246" i="1" s="1"/>
  <c r="H1246" i="1"/>
  <c r="I1246" i="1"/>
  <c r="J1246" i="1"/>
  <c r="G1247" i="1"/>
  <c r="M1247" i="1" s="1"/>
  <c r="H1247" i="1"/>
  <c r="I1247" i="1"/>
  <c r="J1247" i="1"/>
  <c r="G1248" i="1"/>
  <c r="M1248" i="1" s="1"/>
  <c r="H1248" i="1"/>
  <c r="I1248" i="1"/>
  <c r="J1248" i="1"/>
  <c r="G1249" i="1"/>
  <c r="M1249" i="1" s="1"/>
  <c r="H1249" i="1"/>
  <c r="I1249" i="1"/>
  <c r="J1249" i="1"/>
  <c r="G1250" i="1"/>
  <c r="M1250" i="1" s="1"/>
  <c r="H1250" i="1"/>
  <c r="I1250" i="1"/>
  <c r="J1250" i="1"/>
  <c r="G1251" i="1"/>
  <c r="M1251" i="1" s="1"/>
  <c r="H1251" i="1"/>
  <c r="I1251" i="1"/>
  <c r="J1251" i="1"/>
  <c r="G1252" i="1"/>
  <c r="M1252" i="1" s="1"/>
  <c r="H1252" i="1"/>
  <c r="I1252" i="1"/>
  <c r="J1252" i="1"/>
  <c r="G1253" i="1"/>
  <c r="M1253" i="1" s="1"/>
  <c r="H1253" i="1"/>
  <c r="I1253" i="1"/>
  <c r="J1253" i="1"/>
  <c r="G1254" i="1"/>
  <c r="M1254" i="1" s="1"/>
  <c r="H1254" i="1"/>
  <c r="I1254" i="1"/>
  <c r="J1254" i="1"/>
  <c r="G1255" i="1"/>
  <c r="M1255" i="1" s="1"/>
  <c r="H1255" i="1"/>
  <c r="I1255" i="1"/>
  <c r="J1255" i="1"/>
  <c r="G1256" i="1"/>
  <c r="M1256" i="1" s="1"/>
  <c r="H1256" i="1"/>
  <c r="I1256" i="1"/>
  <c r="J1256" i="1"/>
  <c r="G1257" i="1"/>
  <c r="M1257" i="1" s="1"/>
  <c r="H1257" i="1"/>
  <c r="I1257" i="1"/>
  <c r="J1257" i="1"/>
  <c r="G1258" i="1"/>
  <c r="M1258" i="1" s="1"/>
  <c r="H1258" i="1"/>
  <c r="I1258" i="1"/>
  <c r="J1258" i="1"/>
  <c r="G1259" i="1"/>
  <c r="M1259" i="1" s="1"/>
  <c r="H1259" i="1"/>
  <c r="I1259" i="1"/>
  <c r="J1259" i="1"/>
  <c r="G1260" i="1"/>
  <c r="M1260" i="1" s="1"/>
  <c r="H1260" i="1"/>
  <c r="I1260" i="1"/>
  <c r="J1260" i="1"/>
  <c r="G1261" i="1"/>
  <c r="M1261" i="1" s="1"/>
  <c r="H1261" i="1"/>
  <c r="I1261" i="1"/>
  <c r="J1261" i="1"/>
  <c r="G1262" i="1"/>
  <c r="M1262" i="1" s="1"/>
  <c r="H1262" i="1"/>
  <c r="I1262" i="1"/>
  <c r="J1262" i="1"/>
  <c r="G1263" i="1"/>
  <c r="M1263" i="1" s="1"/>
  <c r="H1263" i="1"/>
  <c r="I1263" i="1"/>
  <c r="J1263" i="1"/>
  <c r="G1264" i="1"/>
  <c r="M1264" i="1" s="1"/>
  <c r="H1264" i="1"/>
  <c r="I1264" i="1"/>
  <c r="J1264" i="1"/>
  <c r="G1265" i="1"/>
  <c r="M1265" i="1" s="1"/>
  <c r="H1265" i="1"/>
  <c r="I1265" i="1"/>
  <c r="J1265" i="1"/>
  <c r="G1266" i="1"/>
  <c r="M1266" i="1" s="1"/>
  <c r="H1266" i="1"/>
  <c r="I1266" i="1"/>
  <c r="J1266" i="1"/>
  <c r="G1267" i="1"/>
  <c r="M1267" i="1" s="1"/>
  <c r="H1267" i="1"/>
  <c r="I1267" i="1"/>
  <c r="J1267" i="1"/>
  <c r="G1268" i="1"/>
  <c r="M1268" i="1" s="1"/>
  <c r="H1268" i="1"/>
  <c r="I1268" i="1"/>
  <c r="J1268" i="1"/>
  <c r="G1269" i="1"/>
  <c r="M1269" i="1" s="1"/>
  <c r="H1269" i="1"/>
  <c r="I1269" i="1"/>
  <c r="J1269" i="1"/>
  <c r="G1270" i="1"/>
  <c r="M1270" i="1" s="1"/>
  <c r="H1270" i="1"/>
  <c r="I1270" i="1"/>
  <c r="J1270" i="1"/>
  <c r="G1271" i="1"/>
  <c r="M1271" i="1" s="1"/>
  <c r="H1271" i="1"/>
  <c r="I1271" i="1"/>
  <c r="J1271" i="1"/>
  <c r="G1272" i="1"/>
  <c r="M1272" i="1" s="1"/>
  <c r="H1272" i="1"/>
  <c r="I1272" i="1"/>
  <c r="J1272" i="1"/>
  <c r="G1273" i="1"/>
  <c r="M1273" i="1" s="1"/>
  <c r="H1273" i="1"/>
  <c r="I1273" i="1"/>
  <c r="J1273" i="1"/>
  <c r="G1274" i="1"/>
  <c r="M1274" i="1" s="1"/>
  <c r="H1274" i="1"/>
  <c r="I1274" i="1"/>
  <c r="J1274" i="1"/>
  <c r="G1275" i="1"/>
  <c r="M1275" i="1" s="1"/>
  <c r="H1275" i="1"/>
  <c r="I1275" i="1"/>
  <c r="J1275" i="1"/>
  <c r="G1276" i="1"/>
  <c r="M1276" i="1" s="1"/>
  <c r="H1276" i="1"/>
  <c r="I1276" i="1"/>
  <c r="J1276" i="1"/>
  <c r="G1277" i="1"/>
  <c r="M1277" i="1" s="1"/>
  <c r="H1277" i="1"/>
  <c r="I1277" i="1"/>
  <c r="J1277" i="1"/>
  <c r="G1278" i="1"/>
  <c r="M1278" i="1" s="1"/>
  <c r="H1278" i="1"/>
  <c r="I1278" i="1"/>
  <c r="J1278" i="1"/>
  <c r="G1279" i="1"/>
  <c r="M1279" i="1" s="1"/>
  <c r="H1279" i="1"/>
  <c r="I1279" i="1"/>
  <c r="J1279" i="1"/>
  <c r="G1280" i="1"/>
  <c r="M1280" i="1" s="1"/>
  <c r="H1280" i="1"/>
  <c r="I1280" i="1"/>
  <c r="J1280" i="1"/>
  <c r="G1281" i="1"/>
  <c r="M1281" i="1" s="1"/>
  <c r="H1281" i="1"/>
  <c r="I1281" i="1"/>
  <c r="J1281" i="1"/>
  <c r="G1282" i="1"/>
  <c r="M1282" i="1" s="1"/>
  <c r="H1282" i="1"/>
  <c r="I1282" i="1"/>
  <c r="J1282" i="1"/>
  <c r="G1283" i="1"/>
  <c r="M1283" i="1" s="1"/>
  <c r="H1283" i="1"/>
  <c r="I1283" i="1"/>
  <c r="J1283" i="1"/>
  <c r="G1284" i="1"/>
  <c r="M1284" i="1" s="1"/>
  <c r="H1284" i="1"/>
  <c r="I1284" i="1"/>
  <c r="J1284" i="1"/>
  <c r="G1285" i="1"/>
  <c r="M1285" i="1" s="1"/>
  <c r="H1285" i="1"/>
  <c r="I1285" i="1"/>
  <c r="J1285" i="1"/>
  <c r="G1286" i="1"/>
  <c r="M1286" i="1" s="1"/>
  <c r="H1286" i="1"/>
  <c r="I1286" i="1"/>
  <c r="J1286" i="1"/>
  <c r="G1287" i="1"/>
  <c r="M1287" i="1" s="1"/>
  <c r="H1287" i="1"/>
  <c r="I1287" i="1"/>
  <c r="J1287" i="1"/>
  <c r="G1288" i="1"/>
  <c r="M1288" i="1" s="1"/>
  <c r="H1288" i="1"/>
  <c r="I1288" i="1"/>
  <c r="J1288" i="1"/>
  <c r="G1289" i="1"/>
  <c r="M1289" i="1" s="1"/>
  <c r="H1289" i="1"/>
  <c r="I1289" i="1"/>
  <c r="J1289" i="1"/>
  <c r="G1290" i="1"/>
  <c r="M1290" i="1" s="1"/>
  <c r="H1290" i="1"/>
  <c r="I1290" i="1"/>
  <c r="J1290" i="1"/>
  <c r="G1291" i="1"/>
  <c r="M1291" i="1" s="1"/>
  <c r="H1291" i="1"/>
  <c r="I1291" i="1"/>
  <c r="J1291" i="1"/>
  <c r="G1292" i="1"/>
  <c r="M1292" i="1" s="1"/>
  <c r="H1292" i="1"/>
  <c r="I1292" i="1"/>
  <c r="J1292" i="1"/>
  <c r="G1293" i="1"/>
  <c r="M1293" i="1" s="1"/>
  <c r="H1293" i="1"/>
  <c r="I1293" i="1"/>
  <c r="J1293" i="1"/>
  <c r="G1294" i="1"/>
  <c r="M1294" i="1" s="1"/>
  <c r="H1294" i="1"/>
  <c r="I1294" i="1"/>
  <c r="J1294" i="1"/>
  <c r="G1295" i="1"/>
  <c r="M1295" i="1" s="1"/>
  <c r="H1295" i="1"/>
  <c r="I1295" i="1"/>
  <c r="J1295" i="1"/>
  <c r="G1296" i="1"/>
  <c r="M1296" i="1" s="1"/>
  <c r="H1296" i="1"/>
  <c r="I1296" i="1"/>
  <c r="J1296" i="1"/>
  <c r="G1297" i="1"/>
  <c r="M1297" i="1" s="1"/>
  <c r="H1297" i="1"/>
  <c r="I1297" i="1"/>
  <c r="J1297" i="1"/>
  <c r="G1298" i="1"/>
  <c r="M1298" i="1" s="1"/>
  <c r="H1298" i="1"/>
  <c r="I1298" i="1"/>
  <c r="J1298" i="1"/>
  <c r="G1299" i="1"/>
  <c r="M1299" i="1" s="1"/>
  <c r="H1299" i="1"/>
  <c r="I1299" i="1"/>
  <c r="J1299" i="1"/>
  <c r="G1300" i="1"/>
  <c r="M1300" i="1" s="1"/>
  <c r="H1300" i="1"/>
  <c r="I1300" i="1"/>
  <c r="J1300" i="1"/>
  <c r="K805" i="1" l="1"/>
  <c r="O805" i="1" s="1"/>
  <c r="P805" i="1" s="1"/>
  <c r="K853" i="1"/>
  <c r="O853" i="1" s="1"/>
  <c r="P853" i="1" s="1"/>
  <c r="K789" i="1"/>
  <c r="O789" i="1" s="1"/>
  <c r="P789" i="1" s="1"/>
  <c r="K787" i="1"/>
  <c r="O787" i="1" s="1"/>
  <c r="P787" i="1" s="1"/>
  <c r="K785" i="1"/>
  <c r="O785" i="1" s="1"/>
  <c r="P785" i="1" s="1"/>
  <c r="K783" i="1"/>
  <c r="O783" i="1" s="1"/>
  <c r="P783" i="1" s="1"/>
  <c r="K781" i="1"/>
  <c r="O781" i="1" s="1"/>
  <c r="P781" i="1" s="1"/>
  <c r="K779" i="1"/>
  <c r="O779" i="1" s="1"/>
  <c r="P779" i="1" s="1"/>
  <c r="K777" i="1"/>
  <c r="O777" i="1" s="1"/>
  <c r="P777" i="1" s="1"/>
  <c r="K775" i="1"/>
  <c r="O775" i="1" s="1"/>
  <c r="P775" i="1" s="1"/>
  <c r="K773" i="1"/>
  <c r="O773" i="1" s="1"/>
  <c r="P773" i="1" s="1"/>
  <c r="K771" i="1"/>
  <c r="O771" i="1" s="1"/>
  <c r="P771" i="1" s="1"/>
  <c r="K769" i="1"/>
  <c r="O769" i="1" s="1"/>
  <c r="P769" i="1" s="1"/>
  <c r="K767" i="1"/>
  <c r="O767" i="1" s="1"/>
  <c r="P767" i="1" s="1"/>
  <c r="K765" i="1"/>
  <c r="O765" i="1" s="1"/>
  <c r="P765" i="1" s="1"/>
  <c r="K763" i="1"/>
  <c r="O763" i="1" s="1"/>
  <c r="P763" i="1" s="1"/>
  <c r="K761" i="1"/>
  <c r="O761" i="1" s="1"/>
  <c r="P761" i="1" s="1"/>
  <c r="K759" i="1"/>
  <c r="O759" i="1" s="1"/>
  <c r="P759" i="1" s="1"/>
  <c r="K1049" i="1"/>
  <c r="O1049" i="1" s="1"/>
  <c r="P1049" i="1" s="1"/>
  <c r="K1040" i="1"/>
  <c r="O1040" i="1" s="1"/>
  <c r="P1040" i="1" s="1"/>
  <c r="K928" i="1"/>
  <c r="O928" i="1" s="1"/>
  <c r="P928" i="1" s="1"/>
  <c r="K1232" i="1"/>
  <c r="O1232" i="1" s="1"/>
  <c r="P1232" i="1" s="1"/>
  <c r="K1294" i="1"/>
  <c r="O1294" i="1" s="1"/>
  <c r="P1294" i="1" s="1"/>
  <c r="K1287" i="1"/>
  <c r="O1287" i="1" s="1"/>
  <c r="P1287" i="1" s="1"/>
  <c r="K1255" i="1"/>
  <c r="O1255" i="1" s="1"/>
  <c r="P1255" i="1" s="1"/>
  <c r="K1241" i="1"/>
  <c r="O1241" i="1" s="1"/>
  <c r="P1241" i="1" s="1"/>
  <c r="K1184" i="1"/>
  <c r="O1184" i="1" s="1"/>
  <c r="P1184" i="1" s="1"/>
  <c r="K1177" i="1"/>
  <c r="O1177" i="1" s="1"/>
  <c r="P1177" i="1" s="1"/>
  <c r="K912" i="1"/>
  <c r="O912" i="1" s="1"/>
  <c r="P912" i="1" s="1"/>
  <c r="K976" i="1"/>
  <c r="O976" i="1" s="1"/>
  <c r="P976" i="1" s="1"/>
  <c r="K1216" i="1"/>
  <c r="O1216" i="1" s="1"/>
  <c r="P1216" i="1" s="1"/>
  <c r="K1214" i="1"/>
  <c r="O1214" i="1" s="1"/>
  <c r="P1214" i="1" s="1"/>
  <c r="K1212" i="1"/>
  <c r="O1212" i="1" s="1"/>
  <c r="P1212" i="1" s="1"/>
  <c r="K1210" i="1"/>
  <c r="O1210" i="1" s="1"/>
  <c r="P1210" i="1" s="1"/>
  <c r="K1208" i="1"/>
  <c r="O1208" i="1" s="1"/>
  <c r="P1208" i="1" s="1"/>
  <c r="K1206" i="1"/>
  <c r="O1206" i="1" s="1"/>
  <c r="P1206" i="1" s="1"/>
  <c r="K1204" i="1"/>
  <c r="O1204" i="1" s="1"/>
  <c r="P1204" i="1" s="1"/>
  <c r="K1202" i="1"/>
  <c r="O1202" i="1" s="1"/>
  <c r="P1202" i="1" s="1"/>
  <c r="K1168" i="1"/>
  <c r="O1168" i="1" s="1"/>
  <c r="P1168" i="1" s="1"/>
  <c r="K1166" i="1"/>
  <c r="O1166" i="1" s="1"/>
  <c r="P1166" i="1" s="1"/>
  <c r="K1164" i="1"/>
  <c r="O1164" i="1" s="1"/>
  <c r="P1164" i="1" s="1"/>
  <c r="K1162" i="1"/>
  <c r="O1162" i="1" s="1"/>
  <c r="P1162" i="1" s="1"/>
  <c r="K1160" i="1"/>
  <c r="O1160" i="1" s="1"/>
  <c r="P1160" i="1" s="1"/>
  <c r="K1158" i="1"/>
  <c r="O1158" i="1" s="1"/>
  <c r="P1158" i="1" s="1"/>
  <c r="K1156" i="1"/>
  <c r="O1156" i="1" s="1"/>
  <c r="P1156" i="1" s="1"/>
  <c r="K1152" i="1"/>
  <c r="O1152" i="1" s="1"/>
  <c r="P1152" i="1" s="1"/>
  <c r="K1151" i="1"/>
  <c r="O1151" i="1" s="1"/>
  <c r="P1151" i="1" s="1"/>
  <c r="K1150" i="1"/>
  <c r="O1150" i="1" s="1"/>
  <c r="P1150" i="1" s="1"/>
  <c r="K1148" i="1"/>
  <c r="O1148" i="1" s="1"/>
  <c r="P1148" i="1" s="1"/>
  <c r="K1147" i="1"/>
  <c r="O1147" i="1" s="1"/>
  <c r="P1147" i="1" s="1"/>
  <c r="K1146" i="1"/>
  <c r="O1146" i="1" s="1"/>
  <c r="P1146" i="1" s="1"/>
  <c r="K1144" i="1"/>
  <c r="O1144" i="1" s="1"/>
  <c r="P1144" i="1" s="1"/>
  <c r="K1143" i="1"/>
  <c r="O1143" i="1" s="1"/>
  <c r="P1143" i="1" s="1"/>
  <c r="K1142" i="1"/>
  <c r="O1142" i="1" s="1"/>
  <c r="P1142" i="1" s="1"/>
  <c r="K1140" i="1"/>
  <c r="O1140" i="1" s="1"/>
  <c r="P1140" i="1" s="1"/>
  <c r="K1139" i="1"/>
  <c r="O1139" i="1" s="1"/>
  <c r="P1139" i="1" s="1"/>
  <c r="K1138" i="1"/>
  <c r="O1138" i="1" s="1"/>
  <c r="P1138" i="1" s="1"/>
  <c r="K1137" i="1"/>
  <c r="O1137" i="1" s="1"/>
  <c r="P1137" i="1" s="1"/>
  <c r="K1136" i="1"/>
  <c r="O1136" i="1" s="1"/>
  <c r="P1136" i="1" s="1"/>
  <c r="K1134" i="1"/>
  <c r="O1134" i="1" s="1"/>
  <c r="P1134" i="1" s="1"/>
  <c r="K1132" i="1"/>
  <c r="O1132" i="1" s="1"/>
  <c r="P1132" i="1" s="1"/>
  <c r="K1130" i="1"/>
  <c r="O1130" i="1" s="1"/>
  <c r="P1130" i="1" s="1"/>
  <c r="K1128" i="1"/>
  <c r="O1128" i="1" s="1"/>
  <c r="P1128" i="1" s="1"/>
  <c r="K1126" i="1"/>
  <c r="O1126" i="1" s="1"/>
  <c r="P1126" i="1" s="1"/>
  <c r="K1124" i="1"/>
  <c r="O1124" i="1" s="1"/>
  <c r="P1124" i="1" s="1"/>
  <c r="K1122" i="1"/>
  <c r="O1122" i="1" s="1"/>
  <c r="P1122" i="1" s="1"/>
  <c r="K1120" i="1"/>
  <c r="O1120" i="1" s="1"/>
  <c r="P1120" i="1" s="1"/>
  <c r="K1118" i="1"/>
  <c r="O1118" i="1" s="1"/>
  <c r="P1118" i="1" s="1"/>
  <c r="K1116" i="1"/>
  <c r="O1116" i="1" s="1"/>
  <c r="P1116" i="1" s="1"/>
  <c r="K1114" i="1"/>
  <c r="O1114" i="1" s="1"/>
  <c r="P1114" i="1" s="1"/>
  <c r="K1112" i="1"/>
  <c r="O1112" i="1" s="1"/>
  <c r="P1112" i="1" s="1"/>
  <c r="K1110" i="1"/>
  <c r="O1110" i="1" s="1"/>
  <c r="P1110" i="1" s="1"/>
  <c r="K1108" i="1"/>
  <c r="O1108" i="1" s="1"/>
  <c r="P1108" i="1" s="1"/>
  <c r="K1106" i="1"/>
  <c r="O1106" i="1" s="1"/>
  <c r="P1106" i="1" s="1"/>
  <c r="K1103" i="1"/>
  <c r="O1103" i="1" s="1"/>
  <c r="P1103" i="1" s="1"/>
  <c r="K1099" i="1"/>
  <c r="O1099" i="1" s="1"/>
  <c r="P1099" i="1" s="1"/>
  <c r="K1095" i="1"/>
  <c r="O1095" i="1" s="1"/>
  <c r="P1095" i="1" s="1"/>
  <c r="K1091" i="1"/>
  <c r="O1091" i="1" s="1"/>
  <c r="P1091" i="1" s="1"/>
  <c r="K1088" i="1"/>
  <c r="O1088" i="1" s="1"/>
  <c r="P1088" i="1" s="1"/>
  <c r="K1087" i="1"/>
  <c r="O1087" i="1" s="1"/>
  <c r="P1087" i="1" s="1"/>
  <c r="K1086" i="1"/>
  <c r="O1086" i="1" s="1"/>
  <c r="P1086" i="1" s="1"/>
  <c r="K1084" i="1"/>
  <c r="O1084" i="1" s="1"/>
  <c r="P1084" i="1" s="1"/>
  <c r="K1083" i="1"/>
  <c r="O1083" i="1" s="1"/>
  <c r="P1083" i="1" s="1"/>
  <c r="K1082" i="1"/>
  <c r="O1082" i="1" s="1"/>
  <c r="P1082" i="1" s="1"/>
  <c r="K1080" i="1"/>
  <c r="O1080" i="1" s="1"/>
  <c r="P1080" i="1" s="1"/>
  <c r="K1079" i="1"/>
  <c r="O1079" i="1" s="1"/>
  <c r="P1079" i="1" s="1"/>
  <c r="K1078" i="1"/>
  <c r="O1078" i="1" s="1"/>
  <c r="P1078" i="1" s="1"/>
  <c r="K1076" i="1"/>
  <c r="O1076" i="1" s="1"/>
  <c r="P1076" i="1" s="1"/>
  <c r="K1075" i="1"/>
  <c r="O1075" i="1" s="1"/>
  <c r="P1075" i="1" s="1"/>
  <c r="K1074" i="1"/>
  <c r="O1074" i="1" s="1"/>
  <c r="P1074" i="1" s="1"/>
  <c r="K1073" i="1"/>
  <c r="O1073" i="1" s="1"/>
  <c r="P1073" i="1" s="1"/>
  <c r="K1072" i="1"/>
  <c r="O1072" i="1" s="1"/>
  <c r="P1072" i="1" s="1"/>
  <c r="K1071" i="1"/>
  <c r="O1071" i="1" s="1"/>
  <c r="P1071" i="1" s="1"/>
  <c r="K1067" i="1"/>
  <c r="O1067" i="1" s="1"/>
  <c r="P1067" i="1" s="1"/>
  <c r="K1063" i="1"/>
  <c r="O1063" i="1" s="1"/>
  <c r="P1063" i="1" s="1"/>
  <c r="K1059" i="1"/>
  <c r="O1059" i="1" s="1"/>
  <c r="P1059" i="1" s="1"/>
  <c r="K1057" i="1"/>
  <c r="O1057" i="1" s="1"/>
  <c r="P1057" i="1" s="1"/>
  <c r="K1056" i="1"/>
  <c r="O1056" i="1" s="1"/>
  <c r="P1056" i="1" s="1"/>
  <c r="K1033" i="1"/>
  <c r="O1033" i="1" s="1"/>
  <c r="P1033" i="1" s="1"/>
  <c r="K1001" i="1"/>
  <c r="O1001" i="1" s="1"/>
  <c r="P1001" i="1" s="1"/>
  <c r="K985" i="1"/>
  <c r="O985" i="1" s="1"/>
  <c r="P985" i="1" s="1"/>
  <c r="K774" i="1"/>
  <c r="O774" i="1" s="1"/>
  <c r="P774" i="1" s="1"/>
  <c r="K975" i="1"/>
  <c r="O975" i="1" s="1"/>
  <c r="P975" i="1" s="1"/>
  <c r="K971" i="1"/>
  <c r="O971" i="1" s="1"/>
  <c r="P971" i="1" s="1"/>
  <c r="K967" i="1"/>
  <c r="O967" i="1" s="1"/>
  <c r="P967" i="1" s="1"/>
  <c r="K963" i="1"/>
  <c r="O963" i="1" s="1"/>
  <c r="P963" i="1" s="1"/>
  <c r="K959" i="1"/>
  <c r="O959" i="1" s="1"/>
  <c r="P959" i="1" s="1"/>
  <c r="K955" i="1"/>
  <c r="O955" i="1" s="1"/>
  <c r="P955" i="1" s="1"/>
  <c r="K951" i="1"/>
  <c r="O951" i="1" s="1"/>
  <c r="P951" i="1" s="1"/>
  <c r="K947" i="1"/>
  <c r="O947" i="1" s="1"/>
  <c r="P947" i="1" s="1"/>
  <c r="K945" i="1"/>
  <c r="O945" i="1" s="1"/>
  <c r="P945" i="1" s="1"/>
  <c r="K943" i="1"/>
  <c r="O943" i="1" s="1"/>
  <c r="P943" i="1" s="1"/>
  <c r="K939" i="1"/>
  <c r="O939" i="1" s="1"/>
  <c r="P939" i="1" s="1"/>
  <c r="K935" i="1"/>
  <c r="O935" i="1" s="1"/>
  <c r="P935" i="1" s="1"/>
  <c r="K931" i="1"/>
  <c r="O931" i="1" s="1"/>
  <c r="P931" i="1" s="1"/>
  <c r="K929" i="1"/>
  <c r="O929" i="1" s="1"/>
  <c r="P929" i="1" s="1"/>
  <c r="K905" i="1"/>
  <c r="O905" i="1" s="1"/>
  <c r="P905" i="1" s="1"/>
  <c r="K878" i="1"/>
  <c r="O878" i="1" s="1"/>
  <c r="P878" i="1" s="1"/>
  <c r="K862" i="1"/>
  <c r="O862" i="1" s="1"/>
  <c r="P862" i="1" s="1"/>
  <c r="K1277" i="1"/>
  <c r="O1277" i="1" s="1"/>
  <c r="P1277" i="1" s="1"/>
  <c r="K1269" i="1"/>
  <c r="O1269" i="1" s="1"/>
  <c r="P1269" i="1" s="1"/>
  <c r="K895" i="1"/>
  <c r="O895" i="1" s="1"/>
  <c r="P895" i="1" s="1"/>
  <c r="K1215" i="1"/>
  <c r="O1215" i="1" s="1"/>
  <c r="P1215" i="1" s="1"/>
  <c r="K1201" i="1"/>
  <c r="O1201" i="1" s="1"/>
  <c r="P1201" i="1" s="1"/>
  <c r="K1038" i="1"/>
  <c r="O1038" i="1" s="1"/>
  <c r="P1038" i="1" s="1"/>
  <c r="K1036" i="1"/>
  <c r="O1036" i="1" s="1"/>
  <c r="P1036" i="1" s="1"/>
  <c r="K1034" i="1"/>
  <c r="O1034" i="1" s="1"/>
  <c r="P1034" i="1" s="1"/>
  <c r="K1032" i="1"/>
  <c r="O1032" i="1" s="1"/>
  <c r="P1032" i="1" s="1"/>
  <c r="K1030" i="1"/>
  <c r="O1030" i="1" s="1"/>
  <c r="P1030" i="1" s="1"/>
  <c r="K1028" i="1"/>
  <c r="O1028" i="1" s="1"/>
  <c r="P1028" i="1" s="1"/>
  <c r="K1024" i="1"/>
  <c r="O1024" i="1" s="1"/>
  <c r="P1024" i="1" s="1"/>
  <c r="K1022" i="1"/>
  <c r="O1022" i="1" s="1"/>
  <c r="P1022" i="1" s="1"/>
  <c r="K1020" i="1"/>
  <c r="O1020" i="1" s="1"/>
  <c r="P1020" i="1" s="1"/>
  <c r="K1018" i="1"/>
  <c r="O1018" i="1" s="1"/>
  <c r="P1018" i="1" s="1"/>
  <c r="K1016" i="1"/>
  <c r="O1016" i="1" s="1"/>
  <c r="P1016" i="1" s="1"/>
  <c r="K1014" i="1"/>
  <c r="O1014" i="1" s="1"/>
  <c r="P1014" i="1" s="1"/>
  <c r="K1012" i="1"/>
  <c r="O1012" i="1" s="1"/>
  <c r="P1012" i="1" s="1"/>
  <c r="K1010" i="1"/>
  <c r="O1010" i="1" s="1"/>
  <c r="P1010" i="1" s="1"/>
  <c r="K1008" i="1"/>
  <c r="O1008" i="1" s="1"/>
  <c r="P1008" i="1" s="1"/>
  <c r="K1006" i="1"/>
  <c r="O1006" i="1" s="1"/>
  <c r="P1006" i="1" s="1"/>
  <c r="K1004" i="1"/>
  <c r="O1004" i="1" s="1"/>
  <c r="P1004" i="1" s="1"/>
  <c r="K1002" i="1"/>
  <c r="O1002" i="1" s="1"/>
  <c r="P1002" i="1" s="1"/>
  <c r="K1000" i="1"/>
  <c r="O1000" i="1" s="1"/>
  <c r="P1000" i="1" s="1"/>
  <c r="K998" i="1"/>
  <c r="O998" i="1" s="1"/>
  <c r="P998" i="1" s="1"/>
  <c r="K996" i="1"/>
  <c r="O996" i="1" s="1"/>
  <c r="P996" i="1" s="1"/>
  <c r="K994" i="1"/>
  <c r="O994" i="1" s="1"/>
  <c r="P994" i="1" s="1"/>
  <c r="K852" i="1"/>
  <c r="O852" i="1" s="1"/>
  <c r="P852" i="1" s="1"/>
  <c r="K848" i="1"/>
  <c r="O848" i="1" s="1"/>
  <c r="P848" i="1" s="1"/>
  <c r="K844" i="1"/>
  <c r="O844" i="1" s="1"/>
  <c r="P844" i="1" s="1"/>
  <c r="K840" i="1"/>
  <c r="O840" i="1" s="1"/>
  <c r="P840" i="1" s="1"/>
  <c r="K836" i="1"/>
  <c r="O836" i="1" s="1"/>
  <c r="P836" i="1" s="1"/>
  <c r="K832" i="1"/>
  <c r="O832" i="1" s="1"/>
  <c r="P832" i="1" s="1"/>
  <c r="K828" i="1"/>
  <c r="O828" i="1" s="1"/>
  <c r="P828" i="1" s="1"/>
  <c r="K824" i="1"/>
  <c r="O824" i="1" s="1"/>
  <c r="P824" i="1" s="1"/>
  <c r="K820" i="1"/>
  <c r="O820" i="1" s="1"/>
  <c r="P820" i="1" s="1"/>
  <c r="K816" i="1"/>
  <c r="O816" i="1" s="1"/>
  <c r="P816" i="1" s="1"/>
  <c r="K812" i="1"/>
  <c r="O812" i="1" s="1"/>
  <c r="P812" i="1" s="1"/>
  <c r="K808" i="1"/>
  <c r="O808" i="1" s="1"/>
  <c r="P808" i="1" s="1"/>
  <c r="K1161" i="1"/>
  <c r="O1161" i="1" s="1"/>
  <c r="P1161" i="1" s="1"/>
  <c r="K1129" i="1"/>
  <c r="O1129" i="1" s="1"/>
  <c r="P1129" i="1" s="1"/>
  <c r="K1113" i="1"/>
  <c r="O1113" i="1" s="1"/>
  <c r="P1113" i="1" s="1"/>
  <c r="K960" i="1"/>
  <c r="O960" i="1" s="1"/>
  <c r="P960" i="1" s="1"/>
  <c r="K958" i="1"/>
  <c r="O958" i="1" s="1"/>
  <c r="P958" i="1" s="1"/>
  <c r="K956" i="1"/>
  <c r="O956" i="1" s="1"/>
  <c r="P956" i="1" s="1"/>
  <c r="K954" i="1"/>
  <c r="O954" i="1" s="1"/>
  <c r="P954" i="1" s="1"/>
  <c r="K952" i="1"/>
  <c r="O952" i="1" s="1"/>
  <c r="P952" i="1" s="1"/>
  <c r="K950" i="1"/>
  <c r="O950" i="1" s="1"/>
  <c r="P950" i="1" s="1"/>
  <c r="K948" i="1"/>
  <c r="O948" i="1" s="1"/>
  <c r="P948" i="1" s="1"/>
  <c r="K946" i="1"/>
  <c r="O946" i="1" s="1"/>
  <c r="P946" i="1" s="1"/>
  <c r="K804" i="1"/>
  <c r="O804" i="1" s="1"/>
  <c r="P804" i="1" s="1"/>
  <c r="K800" i="1"/>
  <c r="O800" i="1" s="1"/>
  <c r="P800" i="1" s="1"/>
  <c r="K798" i="1"/>
  <c r="O798" i="1" s="1"/>
  <c r="P798" i="1" s="1"/>
  <c r="K796" i="1"/>
  <c r="O796" i="1" s="1"/>
  <c r="P796" i="1" s="1"/>
  <c r="K792" i="1"/>
  <c r="O792" i="1" s="1"/>
  <c r="P792" i="1" s="1"/>
  <c r="K772" i="1"/>
  <c r="O772" i="1" s="1"/>
  <c r="P772" i="1" s="1"/>
  <c r="K768" i="1"/>
  <c r="O768" i="1" s="1"/>
  <c r="P768" i="1" s="1"/>
  <c r="K766" i="1"/>
  <c r="O766" i="1" s="1"/>
  <c r="P766" i="1" s="1"/>
  <c r="K764" i="1"/>
  <c r="O764" i="1" s="1"/>
  <c r="P764" i="1" s="1"/>
  <c r="K760" i="1"/>
  <c r="O760" i="1" s="1"/>
  <c r="P760" i="1" s="1"/>
  <c r="K1219" i="1"/>
  <c r="O1219" i="1" s="1"/>
  <c r="P1219" i="1" s="1"/>
  <c r="K1185" i="1"/>
  <c r="O1185" i="1" s="1"/>
  <c r="P1185" i="1" s="1"/>
  <c r="K1292" i="1"/>
  <c r="O1292" i="1" s="1"/>
  <c r="P1292" i="1" s="1"/>
  <c r="K1290" i="1"/>
  <c r="O1290" i="1" s="1"/>
  <c r="P1290" i="1" s="1"/>
  <c r="K1288" i="1"/>
  <c r="O1288" i="1" s="1"/>
  <c r="P1288" i="1" s="1"/>
  <c r="K1286" i="1"/>
  <c r="O1286" i="1" s="1"/>
  <c r="P1286" i="1" s="1"/>
  <c r="K1284" i="1"/>
  <c r="O1284" i="1" s="1"/>
  <c r="P1284" i="1" s="1"/>
  <c r="K1282" i="1"/>
  <c r="O1282" i="1" s="1"/>
  <c r="P1282" i="1" s="1"/>
  <c r="K1278" i="1"/>
  <c r="O1278" i="1" s="1"/>
  <c r="P1278" i="1" s="1"/>
  <c r="K1276" i="1"/>
  <c r="O1276" i="1" s="1"/>
  <c r="P1276" i="1" s="1"/>
  <c r="K1274" i="1"/>
  <c r="O1274" i="1" s="1"/>
  <c r="P1274" i="1" s="1"/>
  <c r="K1272" i="1"/>
  <c r="O1272" i="1" s="1"/>
  <c r="P1272" i="1" s="1"/>
  <c r="K1270" i="1"/>
  <c r="O1270" i="1" s="1"/>
  <c r="P1270" i="1" s="1"/>
  <c r="K1268" i="1"/>
  <c r="O1268" i="1" s="1"/>
  <c r="P1268" i="1" s="1"/>
  <c r="K1266" i="1"/>
  <c r="O1266" i="1" s="1"/>
  <c r="P1266" i="1" s="1"/>
  <c r="K1264" i="1"/>
  <c r="O1264" i="1" s="1"/>
  <c r="P1264" i="1" s="1"/>
  <c r="K1262" i="1"/>
  <c r="O1262" i="1" s="1"/>
  <c r="P1262" i="1" s="1"/>
  <c r="K1260" i="1"/>
  <c r="O1260" i="1" s="1"/>
  <c r="P1260" i="1" s="1"/>
  <c r="K1258" i="1"/>
  <c r="O1258" i="1" s="1"/>
  <c r="P1258" i="1" s="1"/>
  <c r="K1256" i="1"/>
  <c r="O1256" i="1" s="1"/>
  <c r="P1256" i="1" s="1"/>
  <c r="K1254" i="1"/>
  <c r="O1254" i="1" s="1"/>
  <c r="P1254" i="1" s="1"/>
  <c r="K1252" i="1"/>
  <c r="O1252" i="1" s="1"/>
  <c r="P1252" i="1" s="1"/>
  <c r="K1250" i="1"/>
  <c r="O1250" i="1" s="1"/>
  <c r="P1250" i="1" s="1"/>
  <c r="K910" i="1"/>
  <c r="O910" i="1" s="1"/>
  <c r="P910" i="1" s="1"/>
  <c r="K908" i="1"/>
  <c r="O908" i="1" s="1"/>
  <c r="P908" i="1" s="1"/>
  <c r="K906" i="1"/>
  <c r="O906" i="1" s="1"/>
  <c r="P906" i="1" s="1"/>
  <c r="K904" i="1"/>
  <c r="O904" i="1" s="1"/>
  <c r="P904" i="1" s="1"/>
  <c r="K902" i="1"/>
  <c r="O902" i="1" s="1"/>
  <c r="P902" i="1" s="1"/>
  <c r="K900" i="1"/>
  <c r="O900" i="1" s="1"/>
  <c r="P900" i="1" s="1"/>
  <c r="K896" i="1"/>
  <c r="O896" i="1" s="1"/>
  <c r="P896" i="1" s="1"/>
  <c r="K894" i="1"/>
  <c r="O894" i="1" s="1"/>
  <c r="P894" i="1" s="1"/>
  <c r="K892" i="1"/>
  <c r="O892" i="1" s="1"/>
  <c r="P892" i="1" s="1"/>
  <c r="K890" i="1"/>
  <c r="O890" i="1" s="1"/>
  <c r="P890" i="1" s="1"/>
  <c r="K888" i="1"/>
  <c r="O888" i="1" s="1"/>
  <c r="P888" i="1" s="1"/>
  <c r="K887" i="1"/>
  <c r="O887" i="1" s="1"/>
  <c r="P887" i="1" s="1"/>
  <c r="K885" i="1"/>
  <c r="O885" i="1" s="1"/>
  <c r="P885" i="1" s="1"/>
  <c r="K883" i="1"/>
  <c r="O883" i="1" s="1"/>
  <c r="P883" i="1" s="1"/>
  <c r="K881" i="1"/>
  <c r="O881" i="1" s="1"/>
  <c r="P881" i="1" s="1"/>
  <c r="K879" i="1"/>
  <c r="O879" i="1" s="1"/>
  <c r="P879" i="1" s="1"/>
  <c r="K877" i="1"/>
  <c r="O877" i="1" s="1"/>
  <c r="P877" i="1" s="1"/>
  <c r="K875" i="1"/>
  <c r="O875" i="1" s="1"/>
  <c r="P875" i="1" s="1"/>
  <c r="K873" i="1"/>
  <c r="O873" i="1" s="1"/>
  <c r="P873" i="1" s="1"/>
  <c r="K871" i="1"/>
  <c r="O871" i="1" s="1"/>
  <c r="P871" i="1" s="1"/>
  <c r="K1273" i="1"/>
  <c r="O1273" i="1" s="1"/>
  <c r="P1273" i="1" s="1"/>
  <c r="K1265" i="1"/>
  <c r="O1265" i="1" s="1"/>
  <c r="P1265" i="1" s="1"/>
  <c r="K1231" i="1"/>
  <c r="O1231" i="1" s="1"/>
  <c r="P1231" i="1" s="1"/>
  <c r="K1223" i="1"/>
  <c r="O1223" i="1" s="1"/>
  <c r="P1223" i="1" s="1"/>
  <c r="K1207" i="1"/>
  <c r="O1207" i="1" s="1"/>
  <c r="P1207" i="1" s="1"/>
  <c r="K1199" i="1"/>
  <c r="O1199" i="1" s="1"/>
  <c r="P1199" i="1" s="1"/>
  <c r="K1191" i="1"/>
  <c r="O1191" i="1" s="1"/>
  <c r="P1191" i="1" s="1"/>
  <c r="K1023" i="1"/>
  <c r="O1023" i="1" s="1"/>
  <c r="P1023" i="1" s="1"/>
  <c r="K1019" i="1"/>
  <c r="O1019" i="1" s="1"/>
  <c r="P1019" i="1" s="1"/>
  <c r="K1015" i="1"/>
  <c r="O1015" i="1" s="1"/>
  <c r="P1015" i="1" s="1"/>
  <c r="K1011" i="1"/>
  <c r="O1011" i="1" s="1"/>
  <c r="P1011" i="1" s="1"/>
  <c r="K1009" i="1"/>
  <c r="O1009" i="1" s="1"/>
  <c r="P1009" i="1" s="1"/>
  <c r="K837" i="1"/>
  <c r="O837" i="1" s="1"/>
  <c r="P837" i="1" s="1"/>
  <c r="K835" i="1"/>
  <c r="O835" i="1" s="1"/>
  <c r="P835" i="1" s="1"/>
  <c r="K833" i="1"/>
  <c r="O833" i="1" s="1"/>
  <c r="P833" i="1" s="1"/>
  <c r="K831" i="1"/>
  <c r="O831" i="1" s="1"/>
  <c r="P831" i="1" s="1"/>
  <c r="K829" i="1"/>
  <c r="O829" i="1" s="1"/>
  <c r="P829" i="1" s="1"/>
  <c r="K827" i="1"/>
  <c r="O827" i="1" s="1"/>
  <c r="P827" i="1" s="1"/>
  <c r="K825" i="1"/>
  <c r="O825" i="1" s="1"/>
  <c r="P825" i="1" s="1"/>
  <c r="K823" i="1"/>
  <c r="O823" i="1" s="1"/>
  <c r="P823" i="1" s="1"/>
  <c r="K821" i="1"/>
  <c r="O821" i="1" s="1"/>
  <c r="P821" i="1" s="1"/>
  <c r="K1263" i="1"/>
  <c r="O1263" i="1" s="1"/>
  <c r="P1263" i="1" s="1"/>
  <c r="K891" i="1"/>
  <c r="O891" i="1" s="1"/>
  <c r="P891" i="1" s="1"/>
  <c r="K886" i="1"/>
  <c r="O886" i="1" s="1"/>
  <c r="P886" i="1" s="1"/>
  <c r="K1227" i="1"/>
  <c r="O1227" i="1" s="1"/>
  <c r="P1227" i="1" s="1"/>
  <c r="K1211" i="1"/>
  <c r="O1211" i="1" s="1"/>
  <c r="P1211" i="1" s="1"/>
  <c r="K1203" i="1"/>
  <c r="O1203" i="1" s="1"/>
  <c r="P1203" i="1" s="1"/>
  <c r="K1195" i="1"/>
  <c r="O1195" i="1" s="1"/>
  <c r="P1195" i="1" s="1"/>
  <c r="K1187" i="1"/>
  <c r="O1187" i="1" s="1"/>
  <c r="P1187" i="1" s="1"/>
  <c r="K1104" i="1"/>
  <c r="O1104" i="1" s="1"/>
  <c r="P1104" i="1" s="1"/>
  <c r="K921" i="1"/>
  <c r="O921" i="1" s="1"/>
  <c r="P921" i="1" s="1"/>
  <c r="K1183" i="1"/>
  <c r="O1183" i="1" s="1"/>
  <c r="P1183" i="1" s="1"/>
  <c r="K1179" i="1"/>
  <c r="O1179" i="1" s="1"/>
  <c r="P1179" i="1" s="1"/>
  <c r="K1175" i="1"/>
  <c r="O1175" i="1" s="1"/>
  <c r="P1175" i="1" s="1"/>
  <c r="K1171" i="1"/>
  <c r="O1171" i="1" s="1"/>
  <c r="P1171" i="1" s="1"/>
  <c r="K1169" i="1"/>
  <c r="O1169" i="1" s="1"/>
  <c r="P1169" i="1" s="1"/>
  <c r="K927" i="1"/>
  <c r="O927" i="1" s="1"/>
  <c r="P927" i="1" s="1"/>
  <c r="K923" i="1"/>
  <c r="O923" i="1" s="1"/>
  <c r="P923" i="1" s="1"/>
  <c r="K919" i="1"/>
  <c r="O919" i="1" s="1"/>
  <c r="P919" i="1" s="1"/>
  <c r="K915" i="1"/>
  <c r="O915" i="1" s="1"/>
  <c r="P915" i="1" s="1"/>
  <c r="K913" i="1"/>
  <c r="O913" i="1" s="1"/>
  <c r="P913" i="1" s="1"/>
  <c r="K1248" i="1"/>
  <c r="O1248" i="1" s="1"/>
  <c r="P1248" i="1" s="1"/>
  <c r="K1246" i="1"/>
  <c r="O1246" i="1" s="1"/>
  <c r="P1246" i="1" s="1"/>
  <c r="K1244" i="1"/>
  <c r="O1244" i="1" s="1"/>
  <c r="P1244" i="1" s="1"/>
  <c r="K1242" i="1"/>
  <c r="O1242" i="1" s="1"/>
  <c r="P1242" i="1" s="1"/>
  <c r="K1240" i="1"/>
  <c r="O1240" i="1" s="1"/>
  <c r="P1240" i="1" s="1"/>
  <c r="K1238" i="1"/>
  <c r="O1238" i="1" s="1"/>
  <c r="P1238" i="1" s="1"/>
  <c r="K1236" i="1"/>
  <c r="O1236" i="1" s="1"/>
  <c r="P1236" i="1" s="1"/>
  <c r="K1234" i="1"/>
  <c r="O1234" i="1" s="1"/>
  <c r="P1234" i="1" s="1"/>
  <c r="K992" i="1"/>
  <c r="O992" i="1" s="1"/>
  <c r="P992" i="1" s="1"/>
  <c r="K990" i="1"/>
  <c r="O990" i="1" s="1"/>
  <c r="P990" i="1" s="1"/>
  <c r="K988" i="1"/>
  <c r="O988" i="1" s="1"/>
  <c r="P988" i="1" s="1"/>
  <c r="K986" i="1"/>
  <c r="O986" i="1" s="1"/>
  <c r="P986" i="1" s="1"/>
  <c r="K984" i="1"/>
  <c r="O984" i="1" s="1"/>
  <c r="P984" i="1" s="1"/>
  <c r="K982" i="1"/>
  <c r="O982" i="1" s="1"/>
  <c r="P982" i="1" s="1"/>
  <c r="K980" i="1"/>
  <c r="O980" i="1" s="1"/>
  <c r="P980" i="1" s="1"/>
  <c r="K978" i="1"/>
  <c r="O978" i="1" s="1"/>
  <c r="P978" i="1" s="1"/>
  <c r="K944" i="1"/>
  <c r="O944" i="1" s="1"/>
  <c r="P944" i="1" s="1"/>
  <c r="K790" i="1"/>
  <c r="O790" i="1" s="1"/>
  <c r="P790" i="1" s="1"/>
  <c r="K1200" i="1"/>
  <c r="O1200" i="1" s="1"/>
  <c r="P1200" i="1" s="1"/>
  <c r="K1297" i="1"/>
  <c r="O1297" i="1" s="1"/>
  <c r="P1297" i="1" s="1"/>
  <c r="K1295" i="1"/>
  <c r="O1295" i="1" s="1"/>
  <c r="P1295" i="1" s="1"/>
  <c r="K1055" i="1"/>
  <c r="O1055" i="1" s="1"/>
  <c r="P1055" i="1" s="1"/>
  <c r="K1051" i="1"/>
  <c r="O1051" i="1" s="1"/>
  <c r="P1051" i="1" s="1"/>
  <c r="K1047" i="1"/>
  <c r="O1047" i="1" s="1"/>
  <c r="P1047" i="1" s="1"/>
  <c r="K1043" i="1"/>
  <c r="O1043" i="1" s="1"/>
  <c r="P1043" i="1" s="1"/>
  <c r="K1041" i="1"/>
  <c r="O1041" i="1" s="1"/>
  <c r="P1041" i="1" s="1"/>
  <c r="K869" i="1"/>
  <c r="O869" i="1" s="1"/>
  <c r="P869" i="1" s="1"/>
  <c r="K867" i="1"/>
  <c r="O867" i="1" s="1"/>
  <c r="P867" i="1" s="1"/>
  <c r="K865" i="1"/>
  <c r="O865" i="1" s="1"/>
  <c r="P865" i="1" s="1"/>
  <c r="K863" i="1"/>
  <c r="O863" i="1" s="1"/>
  <c r="P863" i="1" s="1"/>
  <c r="K861" i="1"/>
  <c r="O861" i="1" s="1"/>
  <c r="P861" i="1" s="1"/>
  <c r="K859" i="1"/>
  <c r="O859" i="1" s="1"/>
  <c r="P859" i="1" s="1"/>
  <c r="K857" i="1"/>
  <c r="O857" i="1" s="1"/>
  <c r="P857" i="1" s="1"/>
  <c r="K855" i="1"/>
  <c r="O855" i="1" s="1"/>
  <c r="P855" i="1" s="1"/>
  <c r="K1293" i="1"/>
  <c r="O1293" i="1" s="1"/>
  <c r="P1293" i="1" s="1"/>
  <c r="K1289" i="1"/>
  <c r="O1289" i="1" s="1"/>
  <c r="P1289" i="1" s="1"/>
  <c r="K1285" i="1"/>
  <c r="O1285" i="1" s="1"/>
  <c r="P1285" i="1" s="1"/>
  <c r="K1281" i="1"/>
  <c r="O1281" i="1" s="1"/>
  <c r="P1281" i="1" s="1"/>
  <c r="K1279" i="1"/>
  <c r="O1279" i="1" s="1"/>
  <c r="P1279" i="1" s="1"/>
  <c r="K1271" i="1"/>
  <c r="O1271" i="1" s="1"/>
  <c r="P1271" i="1" s="1"/>
  <c r="K1230" i="1"/>
  <c r="O1230" i="1" s="1"/>
  <c r="P1230" i="1" s="1"/>
  <c r="K1228" i="1"/>
  <c r="O1228" i="1" s="1"/>
  <c r="P1228" i="1" s="1"/>
  <c r="K1226" i="1"/>
  <c r="O1226" i="1" s="1"/>
  <c r="P1226" i="1" s="1"/>
  <c r="K1224" i="1"/>
  <c r="O1224" i="1" s="1"/>
  <c r="P1224" i="1" s="1"/>
  <c r="K1222" i="1"/>
  <c r="O1222" i="1" s="1"/>
  <c r="P1222" i="1" s="1"/>
  <c r="K1220" i="1"/>
  <c r="O1220" i="1" s="1"/>
  <c r="P1220" i="1" s="1"/>
  <c r="K1218" i="1"/>
  <c r="O1218" i="1" s="1"/>
  <c r="P1218" i="1" s="1"/>
  <c r="K1167" i="1"/>
  <c r="O1167" i="1" s="1"/>
  <c r="P1167" i="1" s="1"/>
  <c r="K1163" i="1"/>
  <c r="O1163" i="1" s="1"/>
  <c r="P1163" i="1" s="1"/>
  <c r="K1159" i="1"/>
  <c r="O1159" i="1" s="1"/>
  <c r="P1159" i="1" s="1"/>
  <c r="K1155" i="1"/>
  <c r="O1155" i="1" s="1"/>
  <c r="P1155" i="1" s="1"/>
  <c r="K1153" i="1"/>
  <c r="O1153" i="1" s="1"/>
  <c r="P1153" i="1" s="1"/>
  <c r="K1145" i="1"/>
  <c r="O1145" i="1" s="1"/>
  <c r="P1145" i="1" s="1"/>
  <c r="K1102" i="1"/>
  <c r="O1102" i="1" s="1"/>
  <c r="P1102" i="1" s="1"/>
  <c r="K1100" i="1"/>
  <c r="O1100" i="1" s="1"/>
  <c r="P1100" i="1" s="1"/>
  <c r="K1098" i="1"/>
  <c r="O1098" i="1" s="1"/>
  <c r="P1098" i="1" s="1"/>
  <c r="K1096" i="1"/>
  <c r="O1096" i="1" s="1"/>
  <c r="P1096" i="1" s="1"/>
  <c r="K1094" i="1"/>
  <c r="O1094" i="1" s="1"/>
  <c r="P1094" i="1" s="1"/>
  <c r="K1092" i="1"/>
  <c r="O1092" i="1" s="1"/>
  <c r="P1092" i="1" s="1"/>
  <c r="K1090" i="1"/>
  <c r="O1090" i="1" s="1"/>
  <c r="P1090" i="1" s="1"/>
  <c r="K1039" i="1"/>
  <c r="O1039" i="1" s="1"/>
  <c r="P1039" i="1" s="1"/>
  <c r="K1035" i="1"/>
  <c r="O1035" i="1" s="1"/>
  <c r="P1035" i="1" s="1"/>
  <c r="K1031" i="1"/>
  <c r="O1031" i="1" s="1"/>
  <c r="P1031" i="1" s="1"/>
  <c r="K1027" i="1"/>
  <c r="O1027" i="1" s="1"/>
  <c r="P1027" i="1" s="1"/>
  <c r="K1025" i="1"/>
  <c r="O1025" i="1" s="1"/>
  <c r="P1025" i="1" s="1"/>
  <c r="K1017" i="1"/>
  <c r="O1017" i="1" s="1"/>
  <c r="P1017" i="1" s="1"/>
  <c r="K974" i="1"/>
  <c r="O974" i="1" s="1"/>
  <c r="P974" i="1" s="1"/>
  <c r="K972" i="1"/>
  <c r="O972" i="1" s="1"/>
  <c r="P972" i="1" s="1"/>
  <c r="K970" i="1"/>
  <c r="O970" i="1" s="1"/>
  <c r="P970" i="1" s="1"/>
  <c r="K968" i="1"/>
  <c r="O968" i="1" s="1"/>
  <c r="P968" i="1" s="1"/>
  <c r="K966" i="1"/>
  <c r="O966" i="1" s="1"/>
  <c r="P966" i="1" s="1"/>
  <c r="K964" i="1"/>
  <c r="O964" i="1" s="1"/>
  <c r="P964" i="1" s="1"/>
  <c r="K962" i="1"/>
  <c r="O962" i="1" s="1"/>
  <c r="P962" i="1" s="1"/>
  <c r="K911" i="1"/>
  <c r="O911" i="1" s="1"/>
  <c r="P911" i="1" s="1"/>
  <c r="K907" i="1"/>
  <c r="O907" i="1" s="1"/>
  <c r="P907" i="1" s="1"/>
  <c r="K903" i="1"/>
  <c r="O903" i="1" s="1"/>
  <c r="P903" i="1" s="1"/>
  <c r="K899" i="1"/>
  <c r="O899" i="1" s="1"/>
  <c r="P899" i="1" s="1"/>
  <c r="K897" i="1"/>
  <c r="O897" i="1" s="1"/>
  <c r="P897" i="1" s="1"/>
  <c r="K889" i="1"/>
  <c r="O889" i="1" s="1"/>
  <c r="P889" i="1" s="1"/>
  <c r="K851" i="1"/>
  <c r="O851" i="1" s="1"/>
  <c r="P851" i="1" s="1"/>
  <c r="K849" i="1"/>
  <c r="O849" i="1" s="1"/>
  <c r="P849" i="1" s="1"/>
  <c r="K847" i="1"/>
  <c r="O847" i="1" s="1"/>
  <c r="P847" i="1" s="1"/>
  <c r="K845" i="1"/>
  <c r="O845" i="1" s="1"/>
  <c r="P845" i="1" s="1"/>
  <c r="K843" i="1"/>
  <c r="O843" i="1" s="1"/>
  <c r="P843" i="1" s="1"/>
  <c r="K841" i="1"/>
  <c r="O841" i="1" s="1"/>
  <c r="P841" i="1" s="1"/>
  <c r="K839" i="1"/>
  <c r="O839" i="1" s="1"/>
  <c r="P839" i="1" s="1"/>
  <c r="K788" i="1"/>
  <c r="O788" i="1" s="1"/>
  <c r="P788" i="1" s="1"/>
  <c r="K784" i="1"/>
  <c r="O784" i="1" s="1"/>
  <c r="P784" i="1" s="1"/>
  <c r="K782" i="1"/>
  <c r="O782" i="1" s="1"/>
  <c r="P782" i="1" s="1"/>
  <c r="K780" i="1"/>
  <c r="O780" i="1" s="1"/>
  <c r="P780" i="1" s="1"/>
  <c r="K776" i="1"/>
  <c r="O776" i="1" s="1"/>
  <c r="P776" i="1" s="1"/>
  <c r="K758" i="1"/>
  <c r="O758" i="1" s="1"/>
  <c r="P758" i="1" s="1"/>
  <c r="K1253" i="1"/>
  <c r="O1253" i="1" s="1"/>
  <c r="P1253" i="1" s="1"/>
  <c r="K1249" i="1"/>
  <c r="O1249" i="1" s="1"/>
  <c r="P1249" i="1" s="1"/>
  <c r="K1198" i="1"/>
  <c r="O1198" i="1" s="1"/>
  <c r="P1198" i="1" s="1"/>
  <c r="K1196" i="1"/>
  <c r="O1196" i="1" s="1"/>
  <c r="P1196" i="1" s="1"/>
  <c r="K1194" i="1"/>
  <c r="O1194" i="1" s="1"/>
  <c r="P1194" i="1" s="1"/>
  <c r="K1192" i="1"/>
  <c r="O1192" i="1" s="1"/>
  <c r="P1192" i="1" s="1"/>
  <c r="K1190" i="1"/>
  <c r="O1190" i="1" s="1"/>
  <c r="P1190" i="1" s="1"/>
  <c r="K1188" i="1"/>
  <c r="O1188" i="1" s="1"/>
  <c r="P1188" i="1" s="1"/>
  <c r="K1186" i="1"/>
  <c r="O1186" i="1" s="1"/>
  <c r="P1186" i="1" s="1"/>
  <c r="K1135" i="1"/>
  <c r="O1135" i="1" s="1"/>
  <c r="P1135" i="1" s="1"/>
  <c r="K1131" i="1"/>
  <c r="O1131" i="1" s="1"/>
  <c r="P1131" i="1" s="1"/>
  <c r="K1127" i="1"/>
  <c r="O1127" i="1" s="1"/>
  <c r="P1127" i="1" s="1"/>
  <c r="K1123" i="1"/>
  <c r="O1123" i="1" s="1"/>
  <c r="P1123" i="1" s="1"/>
  <c r="K1121" i="1"/>
  <c r="O1121" i="1" s="1"/>
  <c r="P1121" i="1" s="1"/>
  <c r="K1070" i="1"/>
  <c r="O1070" i="1" s="1"/>
  <c r="P1070" i="1" s="1"/>
  <c r="K1068" i="1"/>
  <c r="O1068" i="1" s="1"/>
  <c r="P1068" i="1" s="1"/>
  <c r="K1066" i="1"/>
  <c r="O1066" i="1" s="1"/>
  <c r="P1066" i="1" s="1"/>
  <c r="K1064" i="1"/>
  <c r="O1064" i="1" s="1"/>
  <c r="P1064" i="1" s="1"/>
  <c r="K1062" i="1"/>
  <c r="O1062" i="1" s="1"/>
  <c r="P1062" i="1" s="1"/>
  <c r="K1060" i="1"/>
  <c r="O1060" i="1" s="1"/>
  <c r="P1060" i="1" s="1"/>
  <c r="K1058" i="1"/>
  <c r="O1058" i="1" s="1"/>
  <c r="P1058" i="1" s="1"/>
  <c r="K1007" i="1"/>
  <c r="O1007" i="1" s="1"/>
  <c r="P1007" i="1" s="1"/>
  <c r="K1003" i="1"/>
  <c r="O1003" i="1" s="1"/>
  <c r="P1003" i="1" s="1"/>
  <c r="K999" i="1"/>
  <c r="O999" i="1" s="1"/>
  <c r="P999" i="1" s="1"/>
  <c r="K995" i="1"/>
  <c r="O995" i="1" s="1"/>
  <c r="P995" i="1" s="1"/>
  <c r="K993" i="1"/>
  <c r="O993" i="1" s="1"/>
  <c r="P993" i="1" s="1"/>
  <c r="K942" i="1"/>
  <c r="O942" i="1" s="1"/>
  <c r="P942" i="1" s="1"/>
  <c r="K940" i="1"/>
  <c r="O940" i="1" s="1"/>
  <c r="P940" i="1" s="1"/>
  <c r="K938" i="1"/>
  <c r="O938" i="1" s="1"/>
  <c r="P938" i="1" s="1"/>
  <c r="K936" i="1"/>
  <c r="O936" i="1" s="1"/>
  <c r="P936" i="1" s="1"/>
  <c r="K934" i="1"/>
  <c r="O934" i="1" s="1"/>
  <c r="P934" i="1" s="1"/>
  <c r="K932" i="1"/>
  <c r="O932" i="1" s="1"/>
  <c r="P932" i="1" s="1"/>
  <c r="K930" i="1"/>
  <c r="O930" i="1" s="1"/>
  <c r="P930" i="1" s="1"/>
  <c r="K884" i="1"/>
  <c r="O884" i="1" s="1"/>
  <c r="P884" i="1" s="1"/>
  <c r="K880" i="1"/>
  <c r="O880" i="1" s="1"/>
  <c r="P880" i="1" s="1"/>
  <c r="K876" i="1"/>
  <c r="O876" i="1" s="1"/>
  <c r="P876" i="1" s="1"/>
  <c r="K872" i="1"/>
  <c r="O872" i="1" s="1"/>
  <c r="P872" i="1" s="1"/>
  <c r="K870" i="1"/>
  <c r="O870" i="1" s="1"/>
  <c r="P870" i="1" s="1"/>
  <c r="K819" i="1"/>
  <c r="O819" i="1" s="1"/>
  <c r="P819" i="1" s="1"/>
  <c r="K817" i="1"/>
  <c r="O817" i="1" s="1"/>
  <c r="P817" i="1" s="1"/>
  <c r="K815" i="1"/>
  <c r="O815" i="1" s="1"/>
  <c r="P815" i="1" s="1"/>
  <c r="K813" i="1"/>
  <c r="O813" i="1" s="1"/>
  <c r="P813" i="1" s="1"/>
  <c r="K811" i="1"/>
  <c r="O811" i="1" s="1"/>
  <c r="P811" i="1" s="1"/>
  <c r="K809" i="1"/>
  <c r="O809" i="1" s="1"/>
  <c r="P809" i="1" s="1"/>
  <c r="K807" i="1"/>
  <c r="O807" i="1" s="1"/>
  <c r="P807" i="1" s="1"/>
  <c r="K1261" i="1"/>
  <c r="O1261" i="1" s="1"/>
  <c r="P1261" i="1" s="1"/>
  <c r="K1257" i="1"/>
  <c r="O1257" i="1" s="1"/>
  <c r="P1257" i="1" s="1"/>
  <c r="K1251" i="1"/>
  <c r="O1251" i="1" s="1"/>
  <c r="P1251" i="1" s="1"/>
  <c r="K1300" i="1"/>
  <c r="O1300" i="1" s="1"/>
  <c r="P1300" i="1" s="1"/>
  <c r="K1298" i="1"/>
  <c r="O1298" i="1" s="1"/>
  <c r="P1298" i="1" s="1"/>
  <c r="K1296" i="1"/>
  <c r="O1296" i="1" s="1"/>
  <c r="P1296" i="1" s="1"/>
  <c r="K1247" i="1"/>
  <c r="O1247" i="1" s="1"/>
  <c r="P1247" i="1" s="1"/>
  <c r="K1243" i="1"/>
  <c r="O1243" i="1" s="1"/>
  <c r="P1243" i="1" s="1"/>
  <c r="K1239" i="1"/>
  <c r="O1239" i="1" s="1"/>
  <c r="P1239" i="1" s="1"/>
  <c r="K1235" i="1"/>
  <c r="O1235" i="1" s="1"/>
  <c r="P1235" i="1" s="1"/>
  <c r="K1233" i="1"/>
  <c r="O1233" i="1" s="1"/>
  <c r="P1233" i="1" s="1"/>
  <c r="K1225" i="1"/>
  <c r="O1225" i="1" s="1"/>
  <c r="P1225" i="1" s="1"/>
  <c r="K1182" i="1"/>
  <c r="O1182" i="1" s="1"/>
  <c r="P1182" i="1" s="1"/>
  <c r="K1180" i="1"/>
  <c r="O1180" i="1" s="1"/>
  <c r="P1180" i="1" s="1"/>
  <c r="K1178" i="1"/>
  <c r="O1178" i="1" s="1"/>
  <c r="P1178" i="1" s="1"/>
  <c r="K1176" i="1"/>
  <c r="O1176" i="1" s="1"/>
  <c r="P1176" i="1" s="1"/>
  <c r="K1174" i="1"/>
  <c r="O1174" i="1" s="1"/>
  <c r="P1174" i="1" s="1"/>
  <c r="K1172" i="1"/>
  <c r="O1172" i="1" s="1"/>
  <c r="P1172" i="1" s="1"/>
  <c r="K1170" i="1"/>
  <c r="O1170" i="1" s="1"/>
  <c r="P1170" i="1" s="1"/>
  <c r="K1119" i="1"/>
  <c r="O1119" i="1" s="1"/>
  <c r="P1119" i="1" s="1"/>
  <c r="K1115" i="1"/>
  <c r="O1115" i="1" s="1"/>
  <c r="P1115" i="1" s="1"/>
  <c r="K1111" i="1"/>
  <c r="O1111" i="1" s="1"/>
  <c r="P1111" i="1" s="1"/>
  <c r="K1107" i="1"/>
  <c r="O1107" i="1" s="1"/>
  <c r="P1107" i="1" s="1"/>
  <c r="K1105" i="1"/>
  <c r="O1105" i="1" s="1"/>
  <c r="P1105" i="1" s="1"/>
  <c r="K1097" i="1"/>
  <c r="O1097" i="1" s="1"/>
  <c r="P1097" i="1" s="1"/>
  <c r="K1054" i="1"/>
  <c r="O1054" i="1" s="1"/>
  <c r="P1054" i="1" s="1"/>
  <c r="K1052" i="1"/>
  <c r="O1052" i="1" s="1"/>
  <c r="P1052" i="1" s="1"/>
  <c r="K1050" i="1"/>
  <c r="O1050" i="1" s="1"/>
  <c r="P1050" i="1" s="1"/>
  <c r="K1048" i="1"/>
  <c r="O1048" i="1" s="1"/>
  <c r="P1048" i="1" s="1"/>
  <c r="K1046" i="1"/>
  <c r="O1046" i="1" s="1"/>
  <c r="P1046" i="1" s="1"/>
  <c r="K1044" i="1"/>
  <c r="O1044" i="1" s="1"/>
  <c r="P1044" i="1" s="1"/>
  <c r="K1042" i="1"/>
  <c r="O1042" i="1" s="1"/>
  <c r="P1042" i="1" s="1"/>
  <c r="K991" i="1"/>
  <c r="O991" i="1" s="1"/>
  <c r="P991" i="1" s="1"/>
  <c r="K987" i="1"/>
  <c r="O987" i="1" s="1"/>
  <c r="P987" i="1" s="1"/>
  <c r="K983" i="1"/>
  <c r="O983" i="1" s="1"/>
  <c r="P983" i="1" s="1"/>
  <c r="K979" i="1"/>
  <c r="O979" i="1" s="1"/>
  <c r="P979" i="1" s="1"/>
  <c r="K977" i="1"/>
  <c r="O977" i="1" s="1"/>
  <c r="P977" i="1" s="1"/>
  <c r="K969" i="1"/>
  <c r="O969" i="1" s="1"/>
  <c r="P969" i="1" s="1"/>
  <c r="K926" i="1"/>
  <c r="O926" i="1" s="1"/>
  <c r="P926" i="1" s="1"/>
  <c r="K924" i="1"/>
  <c r="O924" i="1" s="1"/>
  <c r="P924" i="1" s="1"/>
  <c r="K922" i="1"/>
  <c r="O922" i="1" s="1"/>
  <c r="P922" i="1" s="1"/>
  <c r="K920" i="1"/>
  <c r="O920" i="1" s="1"/>
  <c r="P920" i="1" s="1"/>
  <c r="K918" i="1"/>
  <c r="O918" i="1" s="1"/>
  <c r="P918" i="1" s="1"/>
  <c r="K916" i="1"/>
  <c r="O916" i="1" s="1"/>
  <c r="P916" i="1" s="1"/>
  <c r="K914" i="1"/>
  <c r="O914" i="1" s="1"/>
  <c r="P914" i="1" s="1"/>
  <c r="K868" i="1"/>
  <c r="O868" i="1" s="1"/>
  <c r="P868" i="1" s="1"/>
  <c r="K864" i="1"/>
  <c r="O864" i="1" s="1"/>
  <c r="P864" i="1" s="1"/>
  <c r="K860" i="1"/>
  <c r="O860" i="1" s="1"/>
  <c r="P860" i="1" s="1"/>
  <c r="K856" i="1"/>
  <c r="O856" i="1" s="1"/>
  <c r="P856" i="1" s="1"/>
  <c r="K854" i="1"/>
  <c r="O854" i="1" s="1"/>
  <c r="P854" i="1" s="1"/>
  <c r="K846" i="1"/>
  <c r="O846" i="1" s="1"/>
  <c r="P846" i="1" s="1"/>
  <c r="K838" i="1"/>
  <c r="O838" i="1" s="1"/>
  <c r="P838" i="1" s="1"/>
  <c r="K803" i="1"/>
  <c r="O803" i="1" s="1"/>
  <c r="P803" i="1" s="1"/>
  <c r="K801" i="1"/>
  <c r="O801" i="1" s="1"/>
  <c r="P801" i="1" s="1"/>
  <c r="K799" i="1"/>
  <c r="O799" i="1" s="1"/>
  <c r="P799" i="1" s="1"/>
  <c r="K797" i="1"/>
  <c r="O797" i="1" s="1"/>
  <c r="P797" i="1" s="1"/>
  <c r="K795" i="1"/>
  <c r="O795" i="1" s="1"/>
  <c r="P795" i="1" s="1"/>
  <c r="K793" i="1"/>
  <c r="O793" i="1" s="1"/>
  <c r="P793" i="1" s="1"/>
  <c r="K791" i="1"/>
  <c r="O791" i="1" s="1"/>
  <c r="P791" i="1" s="1"/>
  <c r="K1280" i="1"/>
  <c r="O1280" i="1" s="1"/>
  <c r="P1280" i="1" s="1"/>
  <c r="K1217" i="1"/>
  <c r="O1217" i="1" s="1"/>
  <c r="P1217" i="1" s="1"/>
  <c r="K1209" i="1"/>
  <c r="O1209" i="1" s="1"/>
  <c r="P1209" i="1" s="1"/>
  <c r="K1154" i="1"/>
  <c r="O1154" i="1" s="1"/>
  <c r="P1154" i="1" s="1"/>
  <c r="K1089" i="1"/>
  <c r="O1089" i="1" s="1"/>
  <c r="P1089" i="1" s="1"/>
  <c r="K1081" i="1"/>
  <c r="O1081" i="1" s="1"/>
  <c r="P1081" i="1" s="1"/>
  <c r="K1026" i="1"/>
  <c r="O1026" i="1" s="1"/>
  <c r="P1026" i="1" s="1"/>
  <c r="K961" i="1"/>
  <c r="O961" i="1" s="1"/>
  <c r="P961" i="1" s="1"/>
  <c r="K953" i="1"/>
  <c r="O953" i="1" s="1"/>
  <c r="P953" i="1" s="1"/>
  <c r="K898" i="1"/>
  <c r="O898" i="1" s="1"/>
  <c r="P898" i="1" s="1"/>
  <c r="K830" i="1"/>
  <c r="O830" i="1" s="1"/>
  <c r="P830" i="1" s="1"/>
  <c r="K822" i="1"/>
  <c r="O822" i="1" s="1"/>
  <c r="P822" i="1" s="1"/>
  <c r="K1193" i="1"/>
  <c r="O1193" i="1" s="1"/>
  <c r="P1193" i="1" s="1"/>
  <c r="K1065" i="1"/>
  <c r="O1065" i="1" s="1"/>
  <c r="P1065" i="1" s="1"/>
  <c r="K937" i="1"/>
  <c r="O937" i="1" s="1"/>
  <c r="P937" i="1" s="1"/>
  <c r="K814" i="1"/>
  <c r="O814" i="1" s="1"/>
  <c r="P814" i="1" s="1"/>
  <c r="K806" i="1"/>
  <c r="O806" i="1" s="1"/>
  <c r="P806" i="1" s="1"/>
  <c r="K1299" i="1"/>
  <c r="O1299" i="1" s="1"/>
  <c r="P1299" i="1" s="1"/>
  <c r="K1283" i="1"/>
  <c r="O1283" i="1" s="1"/>
  <c r="P1283" i="1" s="1"/>
  <c r="K1267" i="1"/>
  <c r="O1267" i="1" s="1"/>
  <c r="P1267" i="1" s="1"/>
  <c r="K1237" i="1"/>
  <c r="O1237" i="1" s="1"/>
  <c r="P1237" i="1" s="1"/>
  <c r="K1221" i="1"/>
  <c r="O1221" i="1" s="1"/>
  <c r="P1221" i="1" s="1"/>
  <c r="K1205" i="1"/>
  <c r="O1205" i="1" s="1"/>
  <c r="P1205" i="1" s="1"/>
  <c r="K1189" i="1"/>
  <c r="O1189" i="1" s="1"/>
  <c r="P1189" i="1" s="1"/>
  <c r="K1173" i="1"/>
  <c r="O1173" i="1" s="1"/>
  <c r="P1173" i="1" s="1"/>
  <c r="K1157" i="1"/>
  <c r="O1157" i="1" s="1"/>
  <c r="P1157" i="1" s="1"/>
  <c r="K1141" i="1"/>
  <c r="O1141" i="1" s="1"/>
  <c r="P1141" i="1" s="1"/>
  <c r="K1125" i="1"/>
  <c r="O1125" i="1" s="1"/>
  <c r="P1125" i="1" s="1"/>
  <c r="K1109" i="1"/>
  <c r="O1109" i="1" s="1"/>
  <c r="P1109" i="1" s="1"/>
  <c r="K1093" i="1"/>
  <c r="O1093" i="1" s="1"/>
  <c r="P1093" i="1" s="1"/>
  <c r="K1077" i="1"/>
  <c r="O1077" i="1" s="1"/>
  <c r="P1077" i="1" s="1"/>
  <c r="K1061" i="1"/>
  <c r="O1061" i="1" s="1"/>
  <c r="P1061" i="1" s="1"/>
  <c r="K1045" i="1"/>
  <c r="O1045" i="1" s="1"/>
  <c r="P1045" i="1" s="1"/>
  <c r="K1029" i="1"/>
  <c r="O1029" i="1" s="1"/>
  <c r="P1029" i="1" s="1"/>
  <c r="K1013" i="1"/>
  <c r="O1013" i="1" s="1"/>
  <c r="P1013" i="1" s="1"/>
  <c r="K997" i="1"/>
  <c r="O997" i="1" s="1"/>
  <c r="P997" i="1" s="1"/>
  <c r="K981" i="1"/>
  <c r="O981" i="1" s="1"/>
  <c r="P981" i="1" s="1"/>
  <c r="K965" i="1"/>
  <c r="O965" i="1" s="1"/>
  <c r="P965" i="1" s="1"/>
  <c r="K949" i="1"/>
  <c r="O949" i="1" s="1"/>
  <c r="P949" i="1" s="1"/>
  <c r="K933" i="1"/>
  <c r="O933" i="1" s="1"/>
  <c r="P933" i="1" s="1"/>
  <c r="K917" i="1"/>
  <c r="O917" i="1" s="1"/>
  <c r="P917" i="1" s="1"/>
  <c r="K901" i="1"/>
  <c r="O901" i="1" s="1"/>
  <c r="P901" i="1" s="1"/>
  <c r="K874" i="1"/>
  <c r="O874" i="1" s="1"/>
  <c r="P874" i="1" s="1"/>
  <c r="K858" i="1"/>
  <c r="O858" i="1" s="1"/>
  <c r="P858" i="1" s="1"/>
  <c r="K842" i="1"/>
  <c r="O842" i="1" s="1"/>
  <c r="P842" i="1" s="1"/>
  <c r="K826" i="1"/>
  <c r="O826" i="1" s="1"/>
  <c r="P826" i="1" s="1"/>
  <c r="K810" i="1"/>
  <c r="O810" i="1" s="1"/>
  <c r="P810" i="1" s="1"/>
  <c r="K794" i="1"/>
  <c r="O794" i="1" s="1"/>
  <c r="P794" i="1" s="1"/>
  <c r="K778" i="1"/>
  <c r="O778" i="1" s="1"/>
  <c r="P778" i="1" s="1"/>
  <c r="K762" i="1"/>
  <c r="O762" i="1" s="1"/>
  <c r="P762" i="1" s="1"/>
  <c r="K1291" i="1"/>
  <c r="O1291" i="1" s="1"/>
  <c r="P1291" i="1" s="1"/>
  <c r="K1275" i="1"/>
  <c r="O1275" i="1" s="1"/>
  <c r="P1275" i="1" s="1"/>
  <c r="K1259" i="1"/>
  <c r="O1259" i="1" s="1"/>
  <c r="P1259" i="1" s="1"/>
  <c r="K1245" i="1"/>
  <c r="O1245" i="1" s="1"/>
  <c r="P1245" i="1" s="1"/>
  <c r="K1229" i="1"/>
  <c r="O1229" i="1" s="1"/>
  <c r="P1229" i="1" s="1"/>
  <c r="K1213" i="1"/>
  <c r="O1213" i="1" s="1"/>
  <c r="P1213" i="1" s="1"/>
  <c r="K1197" i="1"/>
  <c r="O1197" i="1" s="1"/>
  <c r="P1197" i="1" s="1"/>
  <c r="K1181" i="1"/>
  <c r="O1181" i="1" s="1"/>
  <c r="P1181" i="1" s="1"/>
  <c r="K1165" i="1"/>
  <c r="O1165" i="1" s="1"/>
  <c r="P1165" i="1" s="1"/>
  <c r="K1149" i="1"/>
  <c r="O1149" i="1" s="1"/>
  <c r="P1149" i="1" s="1"/>
  <c r="K1133" i="1"/>
  <c r="O1133" i="1" s="1"/>
  <c r="P1133" i="1" s="1"/>
  <c r="K1117" i="1"/>
  <c r="O1117" i="1" s="1"/>
  <c r="P1117" i="1" s="1"/>
  <c r="K1101" i="1"/>
  <c r="O1101" i="1" s="1"/>
  <c r="P1101" i="1" s="1"/>
  <c r="K1085" i="1"/>
  <c r="O1085" i="1" s="1"/>
  <c r="P1085" i="1" s="1"/>
  <c r="K1069" i="1"/>
  <c r="O1069" i="1" s="1"/>
  <c r="P1069" i="1" s="1"/>
  <c r="K1053" i="1"/>
  <c r="O1053" i="1" s="1"/>
  <c r="P1053" i="1" s="1"/>
  <c r="K1037" i="1"/>
  <c r="O1037" i="1" s="1"/>
  <c r="P1037" i="1" s="1"/>
  <c r="K1021" i="1"/>
  <c r="O1021" i="1" s="1"/>
  <c r="P1021" i="1" s="1"/>
  <c r="K1005" i="1"/>
  <c r="O1005" i="1" s="1"/>
  <c r="P1005" i="1" s="1"/>
  <c r="K989" i="1"/>
  <c r="O989" i="1" s="1"/>
  <c r="P989" i="1" s="1"/>
  <c r="K973" i="1"/>
  <c r="O973" i="1" s="1"/>
  <c r="P973" i="1" s="1"/>
  <c r="K957" i="1"/>
  <c r="O957" i="1" s="1"/>
  <c r="P957" i="1" s="1"/>
  <c r="K941" i="1"/>
  <c r="O941" i="1" s="1"/>
  <c r="P941" i="1" s="1"/>
  <c r="K925" i="1"/>
  <c r="O925" i="1" s="1"/>
  <c r="P925" i="1" s="1"/>
  <c r="K909" i="1"/>
  <c r="O909" i="1" s="1"/>
  <c r="P909" i="1" s="1"/>
  <c r="K893" i="1"/>
  <c r="O893" i="1" s="1"/>
  <c r="P893" i="1" s="1"/>
  <c r="K882" i="1"/>
  <c r="O882" i="1" s="1"/>
  <c r="P882" i="1" s="1"/>
  <c r="K866" i="1"/>
  <c r="O866" i="1" s="1"/>
  <c r="P866" i="1" s="1"/>
  <c r="K850" i="1"/>
  <c r="O850" i="1" s="1"/>
  <c r="P850" i="1" s="1"/>
  <c r="K834" i="1"/>
  <c r="O834" i="1" s="1"/>
  <c r="P834" i="1" s="1"/>
  <c r="K818" i="1"/>
  <c r="O818" i="1" s="1"/>
  <c r="P818" i="1" s="1"/>
  <c r="K802" i="1"/>
  <c r="O802" i="1" s="1"/>
  <c r="P802" i="1" s="1"/>
  <c r="K786" i="1"/>
  <c r="O786" i="1" s="1"/>
  <c r="P786" i="1" s="1"/>
  <c r="K770" i="1"/>
  <c r="O770" i="1" s="1"/>
  <c r="P770" i="1" s="1"/>
  <c r="G371" i="1"/>
  <c r="M371" i="1" s="1"/>
  <c r="H371" i="1"/>
  <c r="I371" i="1"/>
  <c r="J371" i="1"/>
  <c r="G372" i="1"/>
  <c r="M372" i="1" s="1"/>
  <c r="H372" i="1"/>
  <c r="I372" i="1"/>
  <c r="J372" i="1"/>
  <c r="G373" i="1"/>
  <c r="M373" i="1" s="1"/>
  <c r="H373" i="1"/>
  <c r="I373" i="1"/>
  <c r="J373" i="1"/>
  <c r="G374" i="1"/>
  <c r="M374" i="1" s="1"/>
  <c r="H374" i="1"/>
  <c r="I374" i="1"/>
  <c r="J374" i="1"/>
  <c r="G375" i="1"/>
  <c r="M375" i="1" s="1"/>
  <c r="H375" i="1"/>
  <c r="I375" i="1"/>
  <c r="J375" i="1"/>
  <c r="G376" i="1"/>
  <c r="M376" i="1" s="1"/>
  <c r="H376" i="1"/>
  <c r="I376" i="1"/>
  <c r="J376" i="1"/>
  <c r="G377" i="1"/>
  <c r="M377" i="1" s="1"/>
  <c r="H377" i="1"/>
  <c r="I377" i="1"/>
  <c r="J377" i="1"/>
  <c r="G378" i="1"/>
  <c r="M378" i="1" s="1"/>
  <c r="H378" i="1"/>
  <c r="I378" i="1"/>
  <c r="J378" i="1"/>
  <c r="G379" i="1"/>
  <c r="M379" i="1" s="1"/>
  <c r="H379" i="1"/>
  <c r="I379" i="1"/>
  <c r="J379" i="1"/>
  <c r="G380" i="1"/>
  <c r="M380" i="1" s="1"/>
  <c r="H380" i="1"/>
  <c r="I380" i="1"/>
  <c r="J380" i="1"/>
  <c r="G381" i="1"/>
  <c r="M381" i="1" s="1"/>
  <c r="H381" i="1"/>
  <c r="I381" i="1"/>
  <c r="J381" i="1"/>
  <c r="G382" i="1"/>
  <c r="M382" i="1" s="1"/>
  <c r="H382" i="1"/>
  <c r="I382" i="1"/>
  <c r="J382" i="1"/>
  <c r="G383" i="1"/>
  <c r="M383" i="1" s="1"/>
  <c r="H383" i="1"/>
  <c r="I383" i="1"/>
  <c r="J383" i="1"/>
  <c r="G384" i="1"/>
  <c r="M384" i="1" s="1"/>
  <c r="H384" i="1"/>
  <c r="I384" i="1"/>
  <c r="J384" i="1"/>
  <c r="G385" i="1"/>
  <c r="M385" i="1" s="1"/>
  <c r="H385" i="1"/>
  <c r="I385" i="1"/>
  <c r="J385" i="1"/>
  <c r="G386" i="1"/>
  <c r="M386" i="1" s="1"/>
  <c r="H386" i="1"/>
  <c r="I386" i="1"/>
  <c r="J386" i="1"/>
  <c r="G387" i="1"/>
  <c r="M387" i="1" s="1"/>
  <c r="H387" i="1"/>
  <c r="I387" i="1"/>
  <c r="J387" i="1"/>
  <c r="G388" i="1"/>
  <c r="M388" i="1" s="1"/>
  <c r="H388" i="1"/>
  <c r="I388" i="1"/>
  <c r="J388" i="1"/>
  <c r="G389" i="1"/>
  <c r="M389" i="1" s="1"/>
  <c r="H389" i="1"/>
  <c r="I389" i="1"/>
  <c r="J389" i="1"/>
  <c r="G390" i="1"/>
  <c r="M390" i="1" s="1"/>
  <c r="H390" i="1"/>
  <c r="I390" i="1"/>
  <c r="J390" i="1"/>
  <c r="G391" i="1"/>
  <c r="M391" i="1" s="1"/>
  <c r="H391" i="1"/>
  <c r="I391" i="1"/>
  <c r="J391" i="1"/>
  <c r="G392" i="1"/>
  <c r="M392" i="1" s="1"/>
  <c r="H392" i="1"/>
  <c r="I392" i="1"/>
  <c r="J392" i="1"/>
  <c r="G393" i="1"/>
  <c r="M393" i="1" s="1"/>
  <c r="H393" i="1"/>
  <c r="I393" i="1"/>
  <c r="J393" i="1"/>
  <c r="G394" i="1"/>
  <c r="M394" i="1" s="1"/>
  <c r="H394" i="1"/>
  <c r="I394" i="1"/>
  <c r="J394" i="1"/>
  <c r="G395" i="1"/>
  <c r="M395" i="1" s="1"/>
  <c r="H395" i="1"/>
  <c r="I395" i="1"/>
  <c r="J395" i="1"/>
  <c r="G396" i="1"/>
  <c r="M396" i="1" s="1"/>
  <c r="H396" i="1"/>
  <c r="I396" i="1"/>
  <c r="J396" i="1"/>
  <c r="G397" i="1"/>
  <c r="M397" i="1" s="1"/>
  <c r="H397" i="1"/>
  <c r="I397" i="1"/>
  <c r="J397" i="1"/>
  <c r="G398" i="1"/>
  <c r="M398" i="1" s="1"/>
  <c r="H398" i="1"/>
  <c r="I398" i="1"/>
  <c r="J398" i="1"/>
  <c r="G399" i="1"/>
  <c r="M399" i="1" s="1"/>
  <c r="H399" i="1"/>
  <c r="I399" i="1"/>
  <c r="J399" i="1"/>
  <c r="G400" i="1"/>
  <c r="M400" i="1" s="1"/>
  <c r="H400" i="1"/>
  <c r="I400" i="1"/>
  <c r="J400" i="1"/>
  <c r="G401" i="1"/>
  <c r="M401" i="1" s="1"/>
  <c r="H401" i="1"/>
  <c r="I401" i="1"/>
  <c r="J401" i="1"/>
  <c r="G402" i="1"/>
  <c r="M402" i="1" s="1"/>
  <c r="H402" i="1"/>
  <c r="I402" i="1"/>
  <c r="J402" i="1"/>
  <c r="G403" i="1"/>
  <c r="M403" i="1" s="1"/>
  <c r="H403" i="1"/>
  <c r="I403" i="1"/>
  <c r="J403" i="1"/>
  <c r="G404" i="1"/>
  <c r="M404" i="1" s="1"/>
  <c r="H404" i="1"/>
  <c r="I404" i="1"/>
  <c r="J404" i="1"/>
  <c r="G405" i="1"/>
  <c r="M405" i="1" s="1"/>
  <c r="H405" i="1"/>
  <c r="I405" i="1"/>
  <c r="J405" i="1"/>
  <c r="G406" i="1"/>
  <c r="M406" i="1" s="1"/>
  <c r="H406" i="1"/>
  <c r="I406" i="1"/>
  <c r="J406" i="1"/>
  <c r="G407" i="1"/>
  <c r="M407" i="1" s="1"/>
  <c r="H407" i="1"/>
  <c r="I407" i="1"/>
  <c r="J407" i="1"/>
  <c r="G408" i="1"/>
  <c r="M408" i="1" s="1"/>
  <c r="H408" i="1"/>
  <c r="I408" i="1"/>
  <c r="J408" i="1"/>
  <c r="G409" i="1"/>
  <c r="M409" i="1" s="1"/>
  <c r="H409" i="1"/>
  <c r="I409" i="1"/>
  <c r="J409" i="1"/>
  <c r="G410" i="1"/>
  <c r="M410" i="1" s="1"/>
  <c r="H410" i="1"/>
  <c r="I410" i="1"/>
  <c r="J410" i="1"/>
  <c r="G411" i="1"/>
  <c r="M411" i="1" s="1"/>
  <c r="H411" i="1"/>
  <c r="I411" i="1"/>
  <c r="J411" i="1"/>
  <c r="G412" i="1"/>
  <c r="M412" i="1" s="1"/>
  <c r="H412" i="1"/>
  <c r="I412" i="1"/>
  <c r="J412" i="1"/>
  <c r="G413" i="1"/>
  <c r="M413" i="1" s="1"/>
  <c r="H413" i="1"/>
  <c r="I413" i="1"/>
  <c r="J413" i="1"/>
  <c r="G414" i="1"/>
  <c r="M414" i="1" s="1"/>
  <c r="H414" i="1"/>
  <c r="I414" i="1"/>
  <c r="J414" i="1"/>
  <c r="G415" i="1"/>
  <c r="M415" i="1" s="1"/>
  <c r="H415" i="1"/>
  <c r="I415" i="1"/>
  <c r="J415" i="1"/>
  <c r="G416" i="1"/>
  <c r="M416" i="1" s="1"/>
  <c r="H416" i="1"/>
  <c r="I416" i="1"/>
  <c r="J416" i="1"/>
  <c r="G417" i="1"/>
  <c r="M417" i="1" s="1"/>
  <c r="H417" i="1"/>
  <c r="I417" i="1"/>
  <c r="J417" i="1"/>
  <c r="G418" i="1"/>
  <c r="M418" i="1" s="1"/>
  <c r="H418" i="1"/>
  <c r="I418" i="1"/>
  <c r="J418" i="1"/>
  <c r="G419" i="1"/>
  <c r="M419" i="1" s="1"/>
  <c r="H419" i="1"/>
  <c r="I419" i="1"/>
  <c r="J419" i="1"/>
  <c r="G420" i="1"/>
  <c r="M420" i="1" s="1"/>
  <c r="H420" i="1"/>
  <c r="I420" i="1"/>
  <c r="J420" i="1"/>
  <c r="G421" i="1"/>
  <c r="M421" i="1" s="1"/>
  <c r="H421" i="1"/>
  <c r="I421" i="1"/>
  <c r="J421" i="1"/>
  <c r="G422" i="1"/>
  <c r="M422" i="1" s="1"/>
  <c r="H422" i="1"/>
  <c r="I422" i="1"/>
  <c r="J422" i="1"/>
  <c r="G423" i="1"/>
  <c r="M423" i="1" s="1"/>
  <c r="H423" i="1"/>
  <c r="I423" i="1"/>
  <c r="J423" i="1"/>
  <c r="G424" i="1"/>
  <c r="M424" i="1" s="1"/>
  <c r="H424" i="1"/>
  <c r="I424" i="1"/>
  <c r="J424" i="1"/>
  <c r="G425" i="1"/>
  <c r="M425" i="1" s="1"/>
  <c r="H425" i="1"/>
  <c r="I425" i="1"/>
  <c r="J425" i="1"/>
  <c r="G426" i="1"/>
  <c r="M426" i="1" s="1"/>
  <c r="H426" i="1"/>
  <c r="I426" i="1"/>
  <c r="J426" i="1"/>
  <c r="G427" i="1"/>
  <c r="M427" i="1" s="1"/>
  <c r="H427" i="1"/>
  <c r="I427" i="1"/>
  <c r="J427" i="1"/>
  <c r="G428" i="1"/>
  <c r="M428" i="1" s="1"/>
  <c r="H428" i="1"/>
  <c r="I428" i="1"/>
  <c r="J428" i="1"/>
  <c r="G429" i="1"/>
  <c r="M429" i="1" s="1"/>
  <c r="H429" i="1"/>
  <c r="I429" i="1"/>
  <c r="J429" i="1"/>
  <c r="G430" i="1"/>
  <c r="M430" i="1" s="1"/>
  <c r="H430" i="1"/>
  <c r="I430" i="1"/>
  <c r="J430" i="1"/>
  <c r="G431" i="1"/>
  <c r="M431" i="1" s="1"/>
  <c r="H431" i="1"/>
  <c r="I431" i="1"/>
  <c r="J431" i="1"/>
  <c r="G432" i="1"/>
  <c r="M432" i="1" s="1"/>
  <c r="H432" i="1"/>
  <c r="I432" i="1"/>
  <c r="J432" i="1"/>
  <c r="G433" i="1"/>
  <c r="M433" i="1" s="1"/>
  <c r="H433" i="1"/>
  <c r="I433" i="1"/>
  <c r="J433" i="1"/>
  <c r="G434" i="1"/>
  <c r="M434" i="1" s="1"/>
  <c r="H434" i="1"/>
  <c r="I434" i="1"/>
  <c r="J434" i="1"/>
  <c r="G435" i="1"/>
  <c r="M435" i="1" s="1"/>
  <c r="H435" i="1"/>
  <c r="I435" i="1"/>
  <c r="J435" i="1"/>
  <c r="G436" i="1"/>
  <c r="M436" i="1" s="1"/>
  <c r="H436" i="1"/>
  <c r="I436" i="1"/>
  <c r="J436" i="1"/>
  <c r="G437" i="1"/>
  <c r="M437" i="1" s="1"/>
  <c r="H437" i="1"/>
  <c r="I437" i="1"/>
  <c r="J437" i="1"/>
  <c r="G438" i="1"/>
  <c r="M438" i="1" s="1"/>
  <c r="H438" i="1"/>
  <c r="I438" i="1"/>
  <c r="J438" i="1"/>
  <c r="G439" i="1"/>
  <c r="M439" i="1" s="1"/>
  <c r="H439" i="1"/>
  <c r="I439" i="1"/>
  <c r="J439" i="1"/>
  <c r="G440" i="1"/>
  <c r="M440" i="1" s="1"/>
  <c r="H440" i="1"/>
  <c r="I440" i="1"/>
  <c r="J440" i="1"/>
  <c r="G441" i="1"/>
  <c r="M441" i="1" s="1"/>
  <c r="H441" i="1"/>
  <c r="I441" i="1"/>
  <c r="J441" i="1"/>
  <c r="G442" i="1"/>
  <c r="M442" i="1" s="1"/>
  <c r="H442" i="1"/>
  <c r="I442" i="1"/>
  <c r="J442" i="1"/>
  <c r="G443" i="1"/>
  <c r="M443" i="1" s="1"/>
  <c r="H443" i="1"/>
  <c r="I443" i="1"/>
  <c r="J443" i="1"/>
  <c r="G444" i="1"/>
  <c r="M444" i="1" s="1"/>
  <c r="H444" i="1"/>
  <c r="I444" i="1"/>
  <c r="J444" i="1"/>
  <c r="G445" i="1"/>
  <c r="M445" i="1" s="1"/>
  <c r="H445" i="1"/>
  <c r="I445" i="1"/>
  <c r="J445" i="1"/>
  <c r="G446" i="1"/>
  <c r="M446" i="1" s="1"/>
  <c r="H446" i="1"/>
  <c r="I446" i="1"/>
  <c r="J446" i="1"/>
  <c r="G447" i="1"/>
  <c r="M447" i="1" s="1"/>
  <c r="H447" i="1"/>
  <c r="I447" i="1"/>
  <c r="J447" i="1"/>
  <c r="G448" i="1"/>
  <c r="M448" i="1" s="1"/>
  <c r="H448" i="1"/>
  <c r="I448" i="1"/>
  <c r="J448" i="1"/>
  <c r="G449" i="1"/>
  <c r="M449" i="1" s="1"/>
  <c r="H449" i="1"/>
  <c r="I449" i="1"/>
  <c r="J449" i="1"/>
  <c r="G450" i="1"/>
  <c r="M450" i="1" s="1"/>
  <c r="H450" i="1"/>
  <c r="I450" i="1"/>
  <c r="J450" i="1"/>
  <c r="G451" i="1"/>
  <c r="M451" i="1" s="1"/>
  <c r="H451" i="1"/>
  <c r="I451" i="1"/>
  <c r="J451" i="1"/>
  <c r="G452" i="1"/>
  <c r="M452" i="1" s="1"/>
  <c r="H452" i="1"/>
  <c r="I452" i="1"/>
  <c r="J452" i="1"/>
  <c r="G453" i="1"/>
  <c r="M453" i="1" s="1"/>
  <c r="H453" i="1"/>
  <c r="I453" i="1"/>
  <c r="J453" i="1"/>
  <c r="G454" i="1"/>
  <c r="M454" i="1" s="1"/>
  <c r="H454" i="1"/>
  <c r="I454" i="1"/>
  <c r="J454" i="1"/>
  <c r="G455" i="1"/>
  <c r="M455" i="1" s="1"/>
  <c r="H455" i="1"/>
  <c r="I455" i="1"/>
  <c r="J455" i="1"/>
  <c r="G456" i="1"/>
  <c r="M456" i="1" s="1"/>
  <c r="H456" i="1"/>
  <c r="I456" i="1"/>
  <c r="J456" i="1"/>
  <c r="G457" i="1"/>
  <c r="M457" i="1" s="1"/>
  <c r="H457" i="1"/>
  <c r="I457" i="1"/>
  <c r="J457" i="1"/>
  <c r="G458" i="1"/>
  <c r="M458" i="1" s="1"/>
  <c r="H458" i="1"/>
  <c r="I458" i="1"/>
  <c r="J458" i="1"/>
  <c r="G459" i="1"/>
  <c r="M459" i="1" s="1"/>
  <c r="H459" i="1"/>
  <c r="I459" i="1"/>
  <c r="J459" i="1"/>
  <c r="G460" i="1"/>
  <c r="M460" i="1" s="1"/>
  <c r="H460" i="1"/>
  <c r="I460" i="1"/>
  <c r="J460" i="1"/>
  <c r="G461" i="1"/>
  <c r="M461" i="1" s="1"/>
  <c r="H461" i="1"/>
  <c r="I461" i="1"/>
  <c r="J461" i="1"/>
  <c r="G462" i="1"/>
  <c r="M462" i="1" s="1"/>
  <c r="H462" i="1"/>
  <c r="I462" i="1"/>
  <c r="J462" i="1"/>
  <c r="G463" i="1"/>
  <c r="M463" i="1" s="1"/>
  <c r="H463" i="1"/>
  <c r="I463" i="1"/>
  <c r="J463" i="1"/>
  <c r="G464" i="1"/>
  <c r="M464" i="1" s="1"/>
  <c r="H464" i="1"/>
  <c r="I464" i="1"/>
  <c r="J464" i="1"/>
  <c r="G465" i="1"/>
  <c r="M465" i="1" s="1"/>
  <c r="H465" i="1"/>
  <c r="I465" i="1"/>
  <c r="J465" i="1"/>
  <c r="G466" i="1"/>
  <c r="M466" i="1" s="1"/>
  <c r="H466" i="1"/>
  <c r="I466" i="1"/>
  <c r="J466" i="1"/>
  <c r="G467" i="1"/>
  <c r="M467" i="1" s="1"/>
  <c r="H467" i="1"/>
  <c r="I467" i="1"/>
  <c r="J467" i="1"/>
  <c r="G468" i="1"/>
  <c r="M468" i="1" s="1"/>
  <c r="H468" i="1"/>
  <c r="I468" i="1"/>
  <c r="J468" i="1"/>
  <c r="G469" i="1"/>
  <c r="M469" i="1" s="1"/>
  <c r="H469" i="1"/>
  <c r="I469" i="1"/>
  <c r="J469" i="1"/>
  <c r="G470" i="1"/>
  <c r="M470" i="1" s="1"/>
  <c r="H470" i="1"/>
  <c r="I470" i="1"/>
  <c r="J470" i="1"/>
  <c r="G471" i="1"/>
  <c r="M471" i="1" s="1"/>
  <c r="H471" i="1"/>
  <c r="I471" i="1"/>
  <c r="J471" i="1"/>
  <c r="G472" i="1"/>
  <c r="M472" i="1" s="1"/>
  <c r="H472" i="1"/>
  <c r="I472" i="1"/>
  <c r="J472" i="1"/>
  <c r="G473" i="1"/>
  <c r="M473" i="1" s="1"/>
  <c r="H473" i="1"/>
  <c r="I473" i="1"/>
  <c r="J473" i="1"/>
  <c r="G474" i="1"/>
  <c r="M474" i="1" s="1"/>
  <c r="H474" i="1"/>
  <c r="I474" i="1"/>
  <c r="J474" i="1"/>
  <c r="G475" i="1"/>
  <c r="M475" i="1" s="1"/>
  <c r="H475" i="1"/>
  <c r="I475" i="1"/>
  <c r="J475" i="1"/>
  <c r="G476" i="1"/>
  <c r="M476" i="1" s="1"/>
  <c r="H476" i="1"/>
  <c r="I476" i="1"/>
  <c r="J476" i="1"/>
  <c r="G477" i="1"/>
  <c r="M477" i="1" s="1"/>
  <c r="H477" i="1"/>
  <c r="I477" i="1"/>
  <c r="J477" i="1"/>
  <c r="G478" i="1"/>
  <c r="M478" i="1" s="1"/>
  <c r="H478" i="1"/>
  <c r="I478" i="1"/>
  <c r="J478" i="1"/>
  <c r="G479" i="1"/>
  <c r="M479" i="1" s="1"/>
  <c r="H479" i="1"/>
  <c r="I479" i="1"/>
  <c r="J479" i="1"/>
  <c r="G480" i="1"/>
  <c r="M480" i="1" s="1"/>
  <c r="H480" i="1"/>
  <c r="I480" i="1"/>
  <c r="J480" i="1"/>
  <c r="G481" i="1"/>
  <c r="M481" i="1" s="1"/>
  <c r="H481" i="1"/>
  <c r="I481" i="1"/>
  <c r="J481" i="1"/>
  <c r="G482" i="1"/>
  <c r="M482" i="1" s="1"/>
  <c r="H482" i="1"/>
  <c r="I482" i="1"/>
  <c r="J482" i="1"/>
  <c r="G483" i="1"/>
  <c r="M483" i="1" s="1"/>
  <c r="H483" i="1"/>
  <c r="I483" i="1"/>
  <c r="J483" i="1"/>
  <c r="G484" i="1"/>
  <c r="M484" i="1" s="1"/>
  <c r="H484" i="1"/>
  <c r="I484" i="1"/>
  <c r="J484" i="1"/>
  <c r="G485" i="1"/>
  <c r="M485" i="1" s="1"/>
  <c r="H485" i="1"/>
  <c r="I485" i="1"/>
  <c r="J485" i="1"/>
  <c r="G486" i="1"/>
  <c r="M486" i="1" s="1"/>
  <c r="H486" i="1"/>
  <c r="I486" i="1"/>
  <c r="J486" i="1"/>
  <c r="G487" i="1"/>
  <c r="M487" i="1" s="1"/>
  <c r="H487" i="1"/>
  <c r="I487" i="1"/>
  <c r="J487" i="1"/>
  <c r="G488" i="1"/>
  <c r="M488" i="1" s="1"/>
  <c r="H488" i="1"/>
  <c r="I488" i="1"/>
  <c r="J488" i="1"/>
  <c r="G489" i="1"/>
  <c r="M489" i="1" s="1"/>
  <c r="H489" i="1"/>
  <c r="I489" i="1"/>
  <c r="J489" i="1"/>
  <c r="G490" i="1"/>
  <c r="M490" i="1" s="1"/>
  <c r="H490" i="1"/>
  <c r="I490" i="1"/>
  <c r="J490" i="1"/>
  <c r="G491" i="1"/>
  <c r="M491" i="1" s="1"/>
  <c r="H491" i="1"/>
  <c r="I491" i="1"/>
  <c r="J491" i="1"/>
  <c r="G492" i="1"/>
  <c r="M492" i="1" s="1"/>
  <c r="H492" i="1"/>
  <c r="I492" i="1"/>
  <c r="J492" i="1"/>
  <c r="G493" i="1"/>
  <c r="M493" i="1" s="1"/>
  <c r="H493" i="1"/>
  <c r="I493" i="1"/>
  <c r="J493" i="1"/>
  <c r="G494" i="1"/>
  <c r="M494" i="1" s="1"/>
  <c r="H494" i="1"/>
  <c r="I494" i="1"/>
  <c r="J494" i="1"/>
  <c r="G495" i="1"/>
  <c r="M495" i="1" s="1"/>
  <c r="H495" i="1"/>
  <c r="I495" i="1"/>
  <c r="J495" i="1"/>
  <c r="G496" i="1"/>
  <c r="M496" i="1" s="1"/>
  <c r="H496" i="1"/>
  <c r="I496" i="1"/>
  <c r="J496" i="1"/>
  <c r="G497" i="1"/>
  <c r="M497" i="1" s="1"/>
  <c r="H497" i="1"/>
  <c r="I497" i="1"/>
  <c r="J497" i="1"/>
  <c r="G498" i="1"/>
  <c r="M498" i="1" s="1"/>
  <c r="H498" i="1"/>
  <c r="I498" i="1"/>
  <c r="J498" i="1"/>
  <c r="G499" i="1"/>
  <c r="M499" i="1" s="1"/>
  <c r="H499" i="1"/>
  <c r="I499" i="1"/>
  <c r="J499" i="1"/>
  <c r="G500" i="1"/>
  <c r="M500" i="1" s="1"/>
  <c r="H500" i="1"/>
  <c r="I500" i="1"/>
  <c r="J500" i="1"/>
  <c r="G501" i="1"/>
  <c r="M501" i="1" s="1"/>
  <c r="H501" i="1"/>
  <c r="I501" i="1"/>
  <c r="J501" i="1"/>
  <c r="G502" i="1"/>
  <c r="M502" i="1" s="1"/>
  <c r="H502" i="1"/>
  <c r="I502" i="1"/>
  <c r="J502" i="1"/>
  <c r="G503" i="1"/>
  <c r="M503" i="1" s="1"/>
  <c r="H503" i="1"/>
  <c r="I503" i="1"/>
  <c r="J503" i="1"/>
  <c r="G504" i="1"/>
  <c r="M504" i="1" s="1"/>
  <c r="H504" i="1"/>
  <c r="I504" i="1"/>
  <c r="J504" i="1"/>
  <c r="G505" i="1"/>
  <c r="M505" i="1" s="1"/>
  <c r="H505" i="1"/>
  <c r="I505" i="1"/>
  <c r="J505" i="1"/>
  <c r="G506" i="1"/>
  <c r="M506" i="1" s="1"/>
  <c r="H506" i="1"/>
  <c r="I506" i="1"/>
  <c r="J506" i="1"/>
  <c r="G507" i="1"/>
  <c r="M507" i="1" s="1"/>
  <c r="H507" i="1"/>
  <c r="I507" i="1"/>
  <c r="J507" i="1"/>
  <c r="G508" i="1"/>
  <c r="M508" i="1" s="1"/>
  <c r="H508" i="1"/>
  <c r="I508" i="1"/>
  <c r="J508" i="1"/>
  <c r="G509" i="1"/>
  <c r="M509" i="1" s="1"/>
  <c r="H509" i="1"/>
  <c r="I509" i="1"/>
  <c r="J509" i="1"/>
  <c r="G510" i="1"/>
  <c r="M510" i="1" s="1"/>
  <c r="H510" i="1"/>
  <c r="I510" i="1"/>
  <c r="J510" i="1"/>
  <c r="G511" i="1"/>
  <c r="M511" i="1" s="1"/>
  <c r="H511" i="1"/>
  <c r="I511" i="1"/>
  <c r="J511" i="1"/>
  <c r="G512" i="1"/>
  <c r="M512" i="1" s="1"/>
  <c r="H512" i="1"/>
  <c r="I512" i="1"/>
  <c r="J512" i="1"/>
  <c r="G513" i="1"/>
  <c r="M513" i="1" s="1"/>
  <c r="H513" i="1"/>
  <c r="I513" i="1"/>
  <c r="J513" i="1"/>
  <c r="G514" i="1"/>
  <c r="M514" i="1" s="1"/>
  <c r="H514" i="1"/>
  <c r="I514" i="1"/>
  <c r="J514" i="1"/>
  <c r="G515" i="1"/>
  <c r="M515" i="1" s="1"/>
  <c r="H515" i="1"/>
  <c r="I515" i="1"/>
  <c r="J515" i="1"/>
  <c r="G516" i="1"/>
  <c r="M516" i="1" s="1"/>
  <c r="H516" i="1"/>
  <c r="I516" i="1"/>
  <c r="J516" i="1"/>
  <c r="G517" i="1"/>
  <c r="M517" i="1" s="1"/>
  <c r="H517" i="1"/>
  <c r="I517" i="1"/>
  <c r="J517" i="1"/>
  <c r="G518" i="1"/>
  <c r="M518" i="1" s="1"/>
  <c r="H518" i="1"/>
  <c r="I518" i="1"/>
  <c r="J518" i="1"/>
  <c r="G519" i="1"/>
  <c r="M519" i="1" s="1"/>
  <c r="H519" i="1"/>
  <c r="I519" i="1"/>
  <c r="J519" i="1"/>
  <c r="G520" i="1"/>
  <c r="M520" i="1" s="1"/>
  <c r="H520" i="1"/>
  <c r="I520" i="1"/>
  <c r="J520" i="1"/>
  <c r="G521" i="1"/>
  <c r="M521" i="1" s="1"/>
  <c r="H521" i="1"/>
  <c r="I521" i="1"/>
  <c r="J521" i="1"/>
  <c r="G522" i="1"/>
  <c r="M522" i="1" s="1"/>
  <c r="H522" i="1"/>
  <c r="I522" i="1"/>
  <c r="J522" i="1"/>
  <c r="G523" i="1"/>
  <c r="M523" i="1" s="1"/>
  <c r="H523" i="1"/>
  <c r="I523" i="1"/>
  <c r="J523" i="1"/>
  <c r="G524" i="1"/>
  <c r="M524" i="1" s="1"/>
  <c r="H524" i="1"/>
  <c r="I524" i="1"/>
  <c r="J524" i="1"/>
  <c r="G525" i="1"/>
  <c r="M525" i="1" s="1"/>
  <c r="H525" i="1"/>
  <c r="I525" i="1"/>
  <c r="J525" i="1"/>
  <c r="G526" i="1"/>
  <c r="M526" i="1" s="1"/>
  <c r="H526" i="1"/>
  <c r="I526" i="1"/>
  <c r="J526" i="1"/>
  <c r="G527" i="1"/>
  <c r="M527" i="1" s="1"/>
  <c r="H527" i="1"/>
  <c r="I527" i="1"/>
  <c r="J527" i="1"/>
  <c r="G528" i="1"/>
  <c r="M528" i="1" s="1"/>
  <c r="H528" i="1"/>
  <c r="I528" i="1"/>
  <c r="J528" i="1"/>
  <c r="G529" i="1"/>
  <c r="M529" i="1" s="1"/>
  <c r="H529" i="1"/>
  <c r="I529" i="1"/>
  <c r="J529" i="1"/>
  <c r="G530" i="1"/>
  <c r="M530" i="1" s="1"/>
  <c r="H530" i="1"/>
  <c r="I530" i="1"/>
  <c r="J530" i="1"/>
  <c r="G531" i="1"/>
  <c r="M531" i="1" s="1"/>
  <c r="H531" i="1"/>
  <c r="I531" i="1"/>
  <c r="J531" i="1"/>
  <c r="G532" i="1"/>
  <c r="M532" i="1" s="1"/>
  <c r="H532" i="1"/>
  <c r="I532" i="1"/>
  <c r="J532" i="1"/>
  <c r="G533" i="1"/>
  <c r="M533" i="1" s="1"/>
  <c r="H533" i="1"/>
  <c r="I533" i="1"/>
  <c r="J533" i="1"/>
  <c r="G534" i="1"/>
  <c r="M534" i="1" s="1"/>
  <c r="H534" i="1"/>
  <c r="I534" i="1"/>
  <c r="J534" i="1"/>
  <c r="G535" i="1"/>
  <c r="M535" i="1" s="1"/>
  <c r="H535" i="1"/>
  <c r="I535" i="1"/>
  <c r="J535" i="1"/>
  <c r="G536" i="1"/>
  <c r="M536" i="1" s="1"/>
  <c r="H536" i="1"/>
  <c r="I536" i="1"/>
  <c r="J536" i="1"/>
  <c r="G537" i="1"/>
  <c r="M537" i="1" s="1"/>
  <c r="H537" i="1"/>
  <c r="I537" i="1"/>
  <c r="J537" i="1"/>
  <c r="G538" i="1"/>
  <c r="M538" i="1" s="1"/>
  <c r="H538" i="1"/>
  <c r="I538" i="1"/>
  <c r="J538" i="1"/>
  <c r="G539" i="1"/>
  <c r="M539" i="1" s="1"/>
  <c r="H539" i="1"/>
  <c r="I539" i="1"/>
  <c r="J539" i="1"/>
  <c r="G540" i="1"/>
  <c r="M540" i="1" s="1"/>
  <c r="H540" i="1"/>
  <c r="I540" i="1"/>
  <c r="J540" i="1"/>
  <c r="G541" i="1"/>
  <c r="M541" i="1" s="1"/>
  <c r="H541" i="1"/>
  <c r="I541" i="1"/>
  <c r="J541" i="1"/>
  <c r="G542" i="1"/>
  <c r="M542" i="1" s="1"/>
  <c r="H542" i="1"/>
  <c r="I542" i="1"/>
  <c r="J542" i="1"/>
  <c r="G543" i="1"/>
  <c r="M543" i="1" s="1"/>
  <c r="H543" i="1"/>
  <c r="I543" i="1"/>
  <c r="J543" i="1"/>
  <c r="G544" i="1"/>
  <c r="M544" i="1" s="1"/>
  <c r="H544" i="1"/>
  <c r="I544" i="1"/>
  <c r="J544" i="1"/>
  <c r="G545" i="1"/>
  <c r="M545" i="1" s="1"/>
  <c r="H545" i="1"/>
  <c r="I545" i="1"/>
  <c r="J545" i="1"/>
  <c r="G546" i="1"/>
  <c r="M546" i="1" s="1"/>
  <c r="H546" i="1"/>
  <c r="I546" i="1"/>
  <c r="J546" i="1"/>
  <c r="G547" i="1"/>
  <c r="M547" i="1" s="1"/>
  <c r="H547" i="1"/>
  <c r="I547" i="1"/>
  <c r="J547" i="1"/>
  <c r="G548" i="1"/>
  <c r="M548" i="1" s="1"/>
  <c r="H548" i="1"/>
  <c r="I548" i="1"/>
  <c r="J548" i="1"/>
  <c r="G549" i="1"/>
  <c r="M549" i="1" s="1"/>
  <c r="H549" i="1"/>
  <c r="I549" i="1"/>
  <c r="J549" i="1"/>
  <c r="G550" i="1"/>
  <c r="H550" i="1"/>
  <c r="I550" i="1"/>
  <c r="J550" i="1"/>
  <c r="M550" i="1"/>
  <c r="G551" i="1"/>
  <c r="M551" i="1" s="1"/>
  <c r="H551" i="1"/>
  <c r="I551" i="1"/>
  <c r="J551" i="1"/>
  <c r="G552" i="1"/>
  <c r="M552" i="1" s="1"/>
  <c r="H552" i="1"/>
  <c r="I552" i="1"/>
  <c r="J552" i="1"/>
  <c r="G553" i="1"/>
  <c r="M553" i="1" s="1"/>
  <c r="H553" i="1"/>
  <c r="I553" i="1"/>
  <c r="J553" i="1"/>
  <c r="G554" i="1"/>
  <c r="M554" i="1" s="1"/>
  <c r="H554" i="1"/>
  <c r="I554" i="1"/>
  <c r="J554" i="1"/>
  <c r="G555" i="1"/>
  <c r="M555" i="1" s="1"/>
  <c r="H555" i="1"/>
  <c r="I555" i="1"/>
  <c r="J555" i="1"/>
  <c r="G556" i="1"/>
  <c r="M556" i="1" s="1"/>
  <c r="H556" i="1"/>
  <c r="I556" i="1"/>
  <c r="J556" i="1"/>
  <c r="G557" i="1"/>
  <c r="M557" i="1" s="1"/>
  <c r="H557" i="1"/>
  <c r="I557" i="1"/>
  <c r="J557" i="1"/>
  <c r="G558" i="1"/>
  <c r="M558" i="1" s="1"/>
  <c r="H558" i="1"/>
  <c r="I558" i="1"/>
  <c r="J558" i="1"/>
  <c r="G559" i="1"/>
  <c r="M559" i="1" s="1"/>
  <c r="H559" i="1"/>
  <c r="I559" i="1"/>
  <c r="J559" i="1"/>
  <c r="G560" i="1"/>
  <c r="M560" i="1" s="1"/>
  <c r="H560" i="1"/>
  <c r="I560" i="1"/>
  <c r="J560" i="1"/>
  <c r="G561" i="1"/>
  <c r="M561" i="1" s="1"/>
  <c r="H561" i="1"/>
  <c r="I561" i="1"/>
  <c r="J561" i="1"/>
  <c r="G562" i="1"/>
  <c r="M562" i="1" s="1"/>
  <c r="H562" i="1"/>
  <c r="I562" i="1"/>
  <c r="J562" i="1"/>
  <c r="G563" i="1"/>
  <c r="M563" i="1" s="1"/>
  <c r="H563" i="1"/>
  <c r="I563" i="1"/>
  <c r="J563" i="1"/>
  <c r="G564" i="1"/>
  <c r="M564" i="1" s="1"/>
  <c r="H564" i="1"/>
  <c r="I564" i="1"/>
  <c r="J564" i="1"/>
  <c r="G565" i="1"/>
  <c r="M565" i="1" s="1"/>
  <c r="H565" i="1"/>
  <c r="I565" i="1"/>
  <c r="J565" i="1"/>
  <c r="G566" i="1"/>
  <c r="M566" i="1" s="1"/>
  <c r="H566" i="1"/>
  <c r="I566" i="1"/>
  <c r="J566" i="1"/>
  <c r="G567" i="1"/>
  <c r="M567" i="1" s="1"/>
  <c r="H567" i="1"/>
  <c r="I567" i="1"/>
  <c r="J567" i="1"/>
  <c r="G568" i="1"/>
  <c r="M568" i="1" s="1"/>
  <c r="H568" i="1"/>
  <c r="I568" i="1"/>
  <c r="J568" i="1"/>
  <c r="G569" i="1"/>
  <c r="M569" i="1" s="1"/>
  <c r="H569" i="1"/>
  <c r="I569" i="1"/>
  <c r="J569" i="1"/>
  <c r="G570" i="1"/>
  <c r="M570" i="1" s="1"/>
  <c r="H570" i="1"/>
  <c r="I570" i="1"/>
  <c r="J570" i="1"/>
  <c r="G571" i="1"/>
  <c r="M571" i="1" s="1"/>
  <c r="H571" i="1"/>
  <c r="I571" i="1"/>
  <c r="J571" i="1"/>
  <c r="G572" i="1"/>
  <c r="M572" i="1" s="1"/>
  <c r="H572" i="1"/>
  <c r="I572" i="1"/>
  <c r="J572" i="1"/>
  <c r="G573" i="1"/>
  <c r="M573" i="1" s="1"/>
  <c r="H573" i="1"/>
  <c r="I573" i="1"/>
  <c r="J573" i="1"/>
  <c r="G574" i="1"/>
  <c r="M574" i="1" s="1"/>
  <c r="H574" i="1"/>
  <c r="I574" i="1"/>
  <c r="J574" i="1"/>
  <c r="G575" i="1"/>
  <c r="M575" i="1" s="1"/>
  <c r="H575" i="1"/>
  <c r="I575" i="1"/>
  <c r="J575" i="1"/>
  <c r="G576" i="1"/>
  <c r="M576" i="1" s="1"/>
  <c r="H576" i="1"/>
  <c r="I576" i="1"/>
  <c r="J576" i="1"/>
  <c r="G577" i="1"/>
  <c r="M577" i="1" s="1"/>
  <c r="H577" i="1"/>
  <c r="I577" i="1"/>
  <c r="J577" i="1"/>
  <c r="G578" i="1"/>
  <c r="M578" i="1" s="1"/>
  <c r="H578" i="1"/>
  <c r="I578" i="1"/>
  <c r="J578" i="1"/>
  <c r="G579" i="1"/>
  <c r="M579" i="1" s="1"/>
  <c r="H579" i="1"/>
  <c r="I579" i="1"/>
  <c r="J579" i="1"/>
  <c r="G580" i="1"/>
  <c r="M580" i="1" s="1"/>
  <c r="H580" i="1"/>
  <c r="I580" i="1"/>
  <c r="J580" i="1"/>
  <c r="G581" i="1"/>
  <c r="M581" i="1" s="1"/>
  <c r="H581" i="1"/>
  <c r="I581" i="1"/>
  <c r="J581" i="1"/>
  <c r="G582" i="1"/>
  <c r="M582" i="1" s="1"/>
  <c r="H582" i="1"/>
  <c r="I582" i="1"/>
  <c r="J582" i="1"/>
  <c r="G583" i="1"/>
  <c r="M583" i="1" s="1"/>
  <c r="H583" i="1"/>
  <c r="I583" i="1"/>
  <c r="J583" i="1"/>
  <c r="G584" i="1"/>
  <c r="M584" i="1" s="1"/>
  <c r="H584" i="1"/>
  <c r="I584" i="1"/>
  <c r="J584" i="1"/>
  <c r="G585" i="1"/>
  <c r="M585" i="1" s="1"/>
  <c r="H585" i="1"/>
  <c r="I585" i="1"/>
  <c r="J585" i="1"/>
  <c r="G586" i="1"/>
  <c r="M586" i="1" s="1"/>
  <c r="H586" i="1"/>
  <c r="I586" i="1"/>
  <c r="J586" i="1"/>
  <c r="G587" i="1"/>
  <c r="M587" i="1" s="1"/>
  <c r="H587" i="1"/>
  <c r="I587" i="1"/>
  <c r="J587" i="1"/>
  <c r="G588" i="1"/>
  <c r="M588" i="1" s="1"/>
  <c r="H588" i="1"/>
  <c r="I588" i="1"/>
  <c r="J588" i="1"/>
  <c r="G589" i="1"/>
  <c r="M589" i="1" s="1"/>
  <c r="H589" i="1"/>
  <c r="I589" i="1"/>
  <c r="J589" i="1"/>
  <c r="G590" i="1"/>
  <c r="M590" i="1" s="1"/>
  <c r="H590" i="1"/>
  <c r="I590" i="1"/>
  <c r="J590" i="1"/>
  <c r="G591" i="1"/>
  <c r="M591" i="1" s="1"/>
  <c r="H591" i="1"/>
  <c r="I591" i="1"/>
  <c r="J591" i="1"/>
  <c r="G592" i="1"/>
  <c r="M592" i="1" s="1"/>
  <c r="H592" i="1"/>
  <c r="I592" i="1"/>
  <c r="J592" i="1"/>
  <c r="G593" i="1"/>
  <c r="M593" i="1" s="1"/>
  <c r="H593" i="1"/>
  <c r="I593" i="1"/>
  <c r="J593" i="1"/>
  <c r="G594" i="1"/>
  <c r="M594" i="1" s="1"/>
  <c r="H594" i="1"/>
  <c r="I594" i="1"/>
  <c r="J594" i="1"/>
  <c r="G595" i="1"/>
  <c r="M595" i="1" s="1"/>
  <c r="H595" i="1"/>
  <c r="I595" i="1"/>
  <c r="J595" i="1"/>
  <c r="G596" i="1"/>
  <c r="M596" i="1" s="1"/>
  <c r="H596" i="1"/>
  <c r="I596" i="1"/>
  <c r="J596" i="1"/>
  <c r="G597" i="1"/>
  <c r="M597" i="1" s="1"/>
  <c r="H597" i="1"/>
  <c r="I597" i="1"/>
  <c r="J597" i="1"/>
  <c r="G598" i="1"/>
  <c r="M598" i="1" s="1"/>
  <c r="H598" i="1"/>
  <c r="I598" i="1"/>
  <c r="J598" i="1"/>
  <c r="G599" i="1"/>
  <c r="M599" i="1" s="1"/>
  <c r="H599" i="1"/>
  <c r="I599" i="1"/>
  <c r="J599" i="1"/>
  <c r="G600" i="1"/>
  <c r="M600" i="1" s="1"/>
  <c r="H600" i="1"/>
  <c r="I600" i="1"/>
  <c r="J600" i="1"/>
  <c r="G601" i="1"/>
  <c r="M601" i="1" s="1"/>
  <c r="H601" i="1"/>
  <c r="I601" i="1"/>
  <c r="J601" i="1"/>
  <c r="G602" i="1"/>
  <c r="M602" i="1" s="1"/>
  <c r="H602" i="1"/>
  <c r="I602" i="1"/>
  <c r="J602" i="1"/>
  <c r="G603" i="1"/>
  <c r="M603" i="1" s="1"/>
  <c r="H603" i="1"/>
  <c r="I603" i="1"/>
  <c r="J603" i="1"/>
  <c r="G604" i="1"/>
  <c r="M604" i="1" s="1"/>
  <c r="H604" i="1"/>
  <c r="I604" i="1"/>
  <c r="J604" i="1"/>
  <c r="G605" i="1"/>
  <c r="M605" i="1" s="1"/>
  <c r="H605" i="1"/>
  <c r="I605" i="1"/>
  <c r="J605" i="1"/>
  <c r="G606" i="1"/>
  <c r="M606" i="1" s="1"/>
  <c r="H606" i="1"/>
  <c r="I606" i="1"/>
  <c r="J606" i="1"/>
  <c r="G607" i="1"/>
  <c r="M607" i="1" s="1"/>
  <c r="H607" i="1"/>
  <c r="I607" i="1"/>
  <c r="J607" i="1"/>
  <c r="G608" i="1"/>
  <c r="M608" i="1" s="1"/>
  <c r="H608" i="1"/>
  <c r="I608" i="1"/>
  <c r="J608" i="1"/>
  <c r="G609" i="1"/>
  <c r="M609" i="1" s="1"/>
  <c r="H609" i="1"/>
  <c r="I609" i="1"/>
  <c r="J609" i="1"/>
  <c r="G610" i="1"/>
  <c r="M610" i="1" s="1"/>
  <c r="H610" i="1"/>
  <c r="I610" i="1"/>
  <c r="J610" i="1"/>
  <c r="G611" i="1"/>
  <c r="M611" i="1" s="1"/>
  <c r="H611" i="1"/>
  <c r="I611" i="1"/>
  <c r="J611" i="1"/>
  <c r="G612" i="1"/>
  <c r="M612" i="1" s="1"/>
  <c r="H612" i="1"/>
  <c r="I612" i="1"/>
  <c r="J612" i="1"/>
  <c r="G613" i="1"/>
  <c r="M613" i="1" s="1"/>
  <c r="H613" i="1"/>
  <c r="I613" i="1"/>
  <c r="J613" i="1"/>
  <c r="G614" i="1"/>
  <c r="M614" i="1" s="1"/>
  <c r="H614" i="1"/>
  <c r="I614" i="1"/>
  <c r="J614" i="1"/>
  <c r="G615" i="1"/>
  <c r="M615" i="1" s="1"/>
  <c r="H615" i="1"/>
  <c r="I615" i="1"/>
  <c r="J615" i="1"/>
  <c r="G616" i="1"/>
  <c r="M616" i="1" s="1"/>
  <c r="H616" i="1"/>
  <c r="I616" i="1"/>
  <c r="J616" i="1"/>
  <c r="G617" i="1"/>
  <c r="M617" i="1" s="1"/>
  <c r="H617" i="1"/>
  <c r="I617" i="1"/>
  <c r="J617" i="1"/>
  <c r="G618" i="1"/>
  <c r="M618" i="1" s="1"/>
  <c r="H618" i="1"/>
  <c r="I618" i="1"/>
  <c r="J618" i="1"/>
  <c r="G619" i="1"/>
  <c r="M619" i="1" s="1"/>
  <c r="H619" i="1"/>
  <c r="I619" i="1"/>
  <c r="J619" i="1"/>
  <c r="G620" i="1"/>
  <c r="M620" i="1" s="1"/>
  <c r="H620" i="1"/>
  <c r="I620" i="1"/>
  <c r="J620" i="1"/>
  <c r="G621" i="1"/>
  <c r="M621" i="1" s="1"/>
  <c r="H621" i="1"/>
  <c r="I621" i="1"/>
  <c r="J621" i="1"/>
  <c r="G622" i="1"/>
  <c r="M622" i="1" s="1"/>
  <c r="H622" i="1"/>
  <c r="I622" i="1"/>
  <c r="J622" i="1"/>
  <c r="G623" i="1"/>
  <c r="M623" i="1" s="1"/>
  <c r="H623" i="1"/>
  <c r="I623" i="1"/>
  <c r="J623" i="1"/>
  <c r="G624" i="1"/>
  <c r="M624" i="1" s="1"/>
  <c r="H624" i="1"/>
  <c r="I624" i="1"/>
  <c r="J624" i="1"/>
  <c r="G625" i="1"/>
  <c r="M625" i="1" s="1"/>
  <c r="H625" i="1"/>
  <c r="I625" i="1"/>
  <c r="J625" i="1"/>
  <c r="G626" i="1"/>
  <c r="M626" i="1" s="1"/>
  <c r="H626" i="1"/>
  <c r="I626" i="1"/>
  <c r="J626" i="1"/>
  <c r="G627" i="1"/>
  <c r="M627" i="1" s="1"/>
  <c r="H627" i="1"/>
  <c r="I627" i="1"/>
  <c r="J627" i="1"/>
  <c r="G628" i="1"/>
  <c r="M628" i="1" s="1"/>
  <c r="H628" i="1"/>
  <c r="I628" i="1"/>
  <c r="J628" i="1"/>
  <c r="G629" i="1"/>
  <c r="M629" i="1" s="1"/>
  <c r="H629" i="1"/>
  <c r="I629" i="1"/>
  <c r="J629" i="1"/>
  <c r="G630" i="1"/>
  <c r="M630" i="1" s="1"/>
  <c r="H630" i="1"/>
  <c r="I630" i="1"/>
  <c r="J630" i="1"/>
  <c r="G631" i="1"/>
  <c r="M631" i="1" s="1"/>
  <c r="H631" i="1"/>
  <c r="I631" i="1"/>
  <c r="J631" i="1"/>
  <c r="G632" i="1"/>
  <c r="M632" i="1" s="1"/>
  <c r="H632" i="1"/>
  <c r="I632" i="1"/>
  <c r="J632" i="1"/>
  <c r="G633" i="1"/>
  <c r="M633" i="1" s="1"/>
  <c r="H633" i="1"/>
  <c r="I633" i="1"/>
  <c r="J633" i="1"/>
  <c r="G634" i="1"/>
  <c r="M634" i="1" s="1"/>
  <c r="H634" i="1"/>
  <c r="I634" i="1"/>
  <c r="J634" i="1"/>
  <c r="G635" i="1"/>
  <c r="M635" i="1" s="1"/>
  <c r="H635" i="1"/>
  <c r="I635" i="1"/>
  <c r="J635" i="1"/>
  <c r="G636" i="1"/>
  <c r="M636" i="1" s="1"/>
  <c r="H636" i="1"/>
  <c r="I636" i="1"/>
  <c r="J636" i="1"/>
  <c r="G637" i="1"/>
  <c r="M637" i="1" s="1"/>
  <c r="H637" i="1"/>
  <c r="I637" i="1"/>
  <c r="J637" i="1"/>
  <c r="G638" i="1"/>
  <c r="M638" i="1" s="1"/>
  <c r="H638" i="1"/>
  <c r="I638" i="1"/>
  <c r="J638" i="1"/>
  <c r="G639" i="1"/>
  <c r="M639" i="1" s="1"/>
  <c r="H639" i="1"/>
  <c r="I639" i="1"/>
  <c r="J639" i="1"/>
  <c r="G640" i="1"/>
  <c r="M640" i="1" s="1"/>
  <c r="H640" i="1"/>
  <c r="I640" i="1"/>
  <c r="J640" i="1"/>
  <c r="G641" i="1"/>
  <c r="M641" i="1" s="1"/>
  <c r="H641" i="1"/>
  <c r="I641" i="1"/>
  <c r="J641" i="1"/>
  <c r="G642" i="1"/>
  <c r="M642" i="1" s="1"/>
  <c r="H642" i="1"/>
  <c r="I642" i="1"/>
  <c r="J642" i="1"/>
  <c r="G643" i="1"/>
  <c r="M643" i="1" s="1"/>
  <c r="H643" i="1"/>
  <c r="I643" i="1"/>
  <c r="J643" i="1"/>
  <c r="G644" i="1"/>
  <c r="M644" i="1" s="1"/>
  <c r="H644" i="1"/>
  <c r="I644" i="1"/>
  <c r="J644" i="1"/>
  <c r="G645" i="1"/>
  <c r="M645" i="1" s="1"/>
  <c r="H645" i="1"/>
  <c r="I645" i="1"/>
  <c r="J645" i="1"/>
  <c r="G646" i="1"/>
  <c r="M646" i="1" s="1"/>
  <c r="H646" i="1"/>
  <c r="I646" i="1"/>
  <c r="J646" i="1"/>
  <c r="G647" i="1"/>
  <c r="M647" i="1" s="1"/>
  <c r="H647" i="1"/>
  <c r="I647" i="1"/>
  <c r="J647" i="1"/>
  <c r="G648" i="1"/>
  <c r="M648" i="1" s="1"/>
  <c r="H648" i="1"/>
  <c r="I648" i="1"/>
  <c r="J648" i="1"/>
  <c r="G649" i="1"/>
  <c r="M649" i="1" s="1"/>
  <c r="H649" i="1"/>
  <c r="I649" i="1"/>
  <c r="J649" i="1"/>
  <c r="G650" i="1"/>
  <c r="M650" i="1" s="1"/>
  <c r="H650" i="1"/>
  <c r="I650" i="1"/>
  <c r="J650" i="1"/>
  <c r="G651" i="1"/>
  <c r="M651" i="1" s="1"/>
  <c r="H651" i="1"/>
  <c r="I651" i="1"/>
  <c r="J651" i="1"/>
  <c r="G652" i="1"/>
  <c r="M652" i="1" s="1"/>
  <c r="H652" i="1"/>
  <c r="I652" i="1"/>
  <c r="J652" i="1"/>
  <c r="G653" i="1"/>
  <c r="M653" i="1" s="1"/>
  <c r="H653" i="1"/>
  <c r="I653" i="1"/>
  <c r="J653" i="1"/>
  <c r="G654" i="1"/>
  <c r="M654" i="1" s="1"/>
  <c r="H654" i="1"/>
  <c r="I654" i="1"/>
  <c r="J654" i="1"/>
  <c r="G655" i="1"/>
  <c r="M655" i="1" s="1"/>
  <c r="H655" i="1"/>
  <c r="I655" i="1"/>
  <c r="J655" i="1"/>
  <c r="G656" i="1"/>
  <c r="M656" i="1" s="1"/>
  <c r="H656" i="1"/>
  <c r="I656" i="1"/>
  <c r="J656" i="1"/>
  <c r="G657" i="1"/>
  <c r="M657" i="1" s="1"/>
  <c r="H657" i="1"/>
  <c r="I657" i="1"/>
  <c r="J657" i="1"/>
  <c r="G658" i="1"/>
  <c r="M658" i="1" s="1"/>
  <c r="H658" i="1"/>
  <c r="I658" i="1"/>
  <c r="J658" i="1"/>
  <c r="G659" i="1"/>
  <c r="M659" i="1" s="1"/>
  <c r="H659" i="1"/>
  <c r="I659" i="1"/>
  <c r="J659" i="1"/>
  <c r="G660" i="1"/>
  <c r="M660" i="1" s="1"/>
  <c r="H660" i="1"/>
  <c r="I660" i="1"/>
  <c r="J660" i="1"/>
  <c r="G661" i="1"/>
  <c r="M661" i="1" s="1"/>
  <c r="H661" i="1"/>
  <c r="I661" i="1"/>
  <c r="J661" i="1"/>
  <c r="G662" i="1"/>
  <c r="M662" i="1" s="1"/>
  <c r="H662" i="1"/>
  <c r="I662" i="1"/>
  <c r="J662" i="1"/>
  <c r="G663" i="1"/>
  <c r="M663" i="1" s="1"/>
  <c r="H663" i="1"/>
  <c r="I663" i="1"/>
  <c r="J663" i="1"/>
  <c r="G664" i="1"/>
  <c r="M664" i="1" s="1"/>
  <c r="H664" i="1"/>
  <c r="I664" i="1"/>
  <c r="J664" i="1"/>
  <c r="G665" i="1"/>
  <c r="M665" i="1" s="1"/>
  <c r="H665" i="1"/>
  <c r="I665" i="1"/>
  <c r="J665" i="1"/>
  <c r="G666" i="1"/>
  <c r="M666" i="1" s="1"/>
  <c r="H666" i="1"/>
  <c r="I666" i="1"/>
  <c r="J666" i="1"/>
  <c r="G667" i="1"/>
  <c r="M667" i="1" s="1"/>
  <c r="H667" i="1"/>
  <c r="I667" i="1"/>
  <c r="J667" i="1"/>
  <c r="G668" i="1"/>
  <c r="M668" i="1" s="1"/>
  <c r="H668" i="1"/>
  <c r="I668" i="1"/>
  <c r="J668" i="1"/>
  <c r="G669" i="1"/>
  <c r="M669" i="1" s="1"/>
  <c r="H669" i="1"/>
  <c r="I669" i="1"/>
  <c r="J669" i="1"/>
  <c r="G670" i="1"/>
  <c r="M670" i="1" s="1"/>
  <c r="H670" i="1"/>
  <c r="I670" i="1"/>
  <c r="J670" i="1"/>
  <c r="G671" i="1"/>
  <c r="M671" i="1" s="1"/>
  <c r="H671" i="1"/>
  <c r="I671" i="1"/>
  <c r="J671" i="1"/>
  <c r="G672" i="1"/>
  <c r="M672" i="1" s="1"/>
  <c r="H672" i="1"/>
  <c r="I672" i="1"/>
  <c r="J672" i="1"/>
  <c r="G673" i="1"/>
  <c r="M673" i="1" s="1"/>
  <c r="H673" i="1"/>
  <c r="I673" i="1"/>
  <c r="J673" i="1"/>
  <c r="G674" i="1"/>
  <c r="M674" i="1" s="1"/>
  <c r="H674" i="1"/>
  <c r="I674" i="1"/>
  <c r="J674" i="1"/>
  <c r="G675" i="1"/>
  <c r="M675" i="1" s="1"/>
  <c r="H675" i="1"/>
  <c r="I675" i="1"/>
  <c r="J675" i="1"/>
  <c r="G676" i="1"/>
  <c r="M676" i="1" s="1"/>
  <c r="H676" i="1"/>
  <c r="I676" i="1"/>
  <c r="J676" i="1"/>
  <c r="G677" i="1"/>
  <c r="M677" i="1" s="1"/>
  <c r="H677" i="1"/>
  <c r="I677" i="1"/>
  <c r="J677" i="1"/>
  <c r="G678" i="1"/>
  <c r="M678" i="1" s="1"/>
  <c r="H678" i="1"/>
  <c r="I678" i="1"/>
  <c r="J678" i="1"/>
  <c r="G679" i="1"/>
  <c r="M679" i="1" s="1"/>
  <c r="H679" i="1"/>
  <c r="I679" i="1"/>
  <c r="J679" i="1"/>
  <c r="G680" i="1"/>
  <c r="M680" i="1" s="1"/>
  <c r="H680" i="1"/>
  <c r="I680" i="1"/>
  <c r="J680" i="1"/>
  <c r="G681" i="1"/>
  <c r="M681" i="1" s="1"/>
  <c r="H681" i="1"/>
  <c r="I681" i="1"/>
  <c r="J681" i="1"/>
  <c r="G682" i="1"/>
  <c r="M682" i="1" s="1"/>
  <c r="H682" i="1"/>
  <c r="I682" i="1"/>
  <c r="J682" i="1"/>
  <c r="G683" i="1"/>
  <c r="M683" i="1" s="1"/>
  <c r="H683" i="1"/>
  <c r="I683" i="1"/>
  <c r="J683" i="1"/>
  <c r="G684" i="1"/>
  <c r="M684" i="1" s="1"/>
  <c r="H684" i="1"/>
  <c r="I684" i="1"/>
  <c r="J684" i="1"/>
  <c r="G685" i="1"/>
  <c r="M685" i="1" s="1"/>
  <c r="H685" i="1"/>
  <c r="I685" i="1"/>
  <c r="J685" i="1"/>
  <c r="G686" i="1"/>
  <c r="M686" i="1" s="1"/>
  <c r="H686" i="1"/>
  <c r="I686" i="1"/>
  <c r="J686" i="1"/>
  <c r="G687" i="1"/>
  <c r="M687" i="1" s="1"/>
  <c r="H687" i="1"/>
  <c r="I687" i="1"/>
  <c r="J687" i="1"/>
  <c r="G688" i="1"/>
  <c r="M688" i="1" s="1"/>
  <c r="H688" i="1"/>
  <c r="I688" i="1"/>
  <c r="J688" i="1"/>
  <c r="G689" i="1"/>
  <c r="M689" i="1" s="1"/>
  <c r="H689" i="1"/>
  <c r="I689" i="1"/>
  <c r="J689" i="1"/>
  <c r="G690" i="1"/>
  <c r="M690" i="1" s="1"/>
  <c r="H690" i="1"/>
  <c r="I690" i="1"/>
  <c r="J690" i="1"/>
  <c r="G691" i="1"/>
  <c r="M691" i="1" s="1"/>
  <c r="H691" i="1"/>
  <c r="I691" i="1"/>
  <c r="J691" i="1"/>
  <c r="G692" i="1"/>
  <c r="M692" i="1" s="1"/>
  <c r="H692" i="1"/>
  <c r="I692" i="1"/>
  <c r="J692" i="1"/>
  <c r="G693" i="1"/>
  <c r="M693" i="1" s="1"/>
  <c r="H693" i="1"/>
  <c r="I693" i="1"/>
  <c r="J693" i="1"/>
  <c r="G694" i="1"/>
  <c r="M694" i="1" s="1"/>
  <c r="H694" i="1"/>
  <c r="I694" i="1"/>
  <c r="J694" i="1"/>
  <c r="G695" i="1"/>
  <c r="M695" i="1" s="1"/>
  <c r="H695" i="1"/>
  <c r="I695" i="1"/>
  <c r="J695" i="1"/>
  <c r="G696" i="1"/>
  <c r="M696" i="1" s="1"/>
  <c r="H696" i="1"/>
  <c r="I696" i="1"/>
  <c r="J696" i="1"/>
  <c r="G697" i="1"/>
  <c r="M697" i="1" s="1"/>
  <c r="H697" i="1"/>
  <c r="I697" i="1"/>
  <c r="J697" i="1"/>
  <c r="G698" i="1"/>
  <c r="M698" i="1" s="1"/>
  <c r="H698" i="1"/>
  <c r="I698" i="1"/>
  <c r="J698" i="1"/>
  <c r="G699" i="1"/>
  <c r="M699" i="1" s="1"/>
  <c r="H699" i="1"/>
  <c r="I699" i="1"/>
  <c r="J699" i="1"/>
  <c r="G700" i="1"/>
  <c r="M700" i="1" s="1"/>
  <c r="H700" i="1"/>
  <c r="I700" i="1"/>
  <c r="J700" i="1"/>
  <c r="G701" i="1"/>
  <c r="M701" i="1" s="1"/>
  <c r="H701" i="1"/>
  <c r="I701" i="1"/>
  <c r="J701" i="1"/>
  <c r="G702" i="1"/>
  <c r="M702" i="1" s="1"/>
  <c r="H702" i="1"/>
  <c r="I702" i="1"/>
  <c r="J702" i="1"/>
  <c r="G703" i="1"/>
  <c r="M703" i="1" s="1"/>
  <c r="H703" i="1"/>
  <c r="I703" i="1"/>
  <c r="J703" i="1"/>
  <c r="G704" i="1"/>
  <c r="M704" i="1" s="1"/>
  <c r="H704" i="1"/>
  <c r="I704" i="1"/>
  <c r="J704" i="1"/>
  <c r="G705" i="1"/>
  <c r="M705" i="1" s="1"/>
  <c r="H705" i="1"/>
  <c r="I705" i="1"/>
  <c r="J705" i="1"/>
  <c r="G706" i="1"/>
  <c r="M706" i="1" s="1"/>
  <c r="H706" i="1"/>
  <c r="I706" i="1"/>
  <c r="J706" i="1"/>
  <c r="G707" i="1"/>
  <c r="M707" i="1" s="1"/>
  <c r="H707" i="1"/>
  <c r="I707" i="1"/>
  <c r="J707" i="1"/>
  <c r="G708" i="1"/>
  <c r="M708" i="1" s="1"/>
  <c r="H708" i="1"/>
  <c r="I708" i="1"/>
  <c r="J708" i="1"/>
  <c r="G709" i="1"/>
  <c r="M709" i="1" s="1"/>
  <c r="H709" i="1"/>
  <c r="I709" i="1"/>
  <c r="J709" i="1"/>
  <c r="G710" i="1"/>
  <c r="M710" i="1" s="1"/>
  <c r="H710" i="1"/>
  <c r="I710" i="1"/>
  <c r="J710" i="1"/>
  <c r="G711" i="1"/>
  <c r="M711" i="1" s="1"/>
  <c r="H711" i="1"/>
  <c r="I711" i="1"/>
  <c r="J711" i="1"/>
  <c r="G712" i="1"/>
  <c r="M712" i="1" s="1"/>
  <c r="H712" i="1"/>
  <c r="I712" i="1"/>
  <c r="J712" i="1"/>
  <c r="G713" i="1"/>
  <c r="M713" i="1" s="1"/>
  <c r="H713" i="1"/>
  <c r="I713" i="1"/>
  <c r="J713" i="1"/>
  <c r="G714" i="1"/>
  <c r="M714" i="1" s="1"/>
  <c r="H714" i="1"/>
  <c r="I714" i="1"/>
  <c r="J714" i="1"/>
  <c r="G715" i="1"/>
  <c r="M715" i="1" s="1"/>
  <c r="H715" i="1"/>
  <c r="I715" i="1"/>
  <c r="J715" i="1"/>
  <c r="G716" i="1"/>
  <c r="M716" i="1" s="1"/>
  <c r="H716" i="1"/>
  <c r="I716" i="1"/>
  <c r="J716" i="1"/>
  <c r="G717" i="1"/>
  <c r="M717" i="1" s="1"/>
  <c r="H717" i="1"/>
  <c r="I717" i="1"/>
  <c r="J717" i="1"/>
  <c r="G718" i="1"/>
  <c r="M718" i="1" s="1"/>
  <c r="H718" i="1"/>
  <c r="I718" i="1"/>
  <c r="J718" i="1"/>
  <c r="G719" i="1"/>
  <c r="M719" i="1" s="1"/>
  <c r="H719" i="1"/>
  <c r="I719" i="1"/>
  <c r="J719" i="1"/>
  <c r="G720" i="1"/>
  <c r="M720" i="1" s="1"/>
  <c r="H720" i="1"/>
  <c r="I720" i="1"/>
  <c r="J720" i="1"/>
  <c r="G721" i="1"/>
  <c r="M721" i="1" s="1"/>
  <c r="H721" i="1"/>
  <c r="I721" i="1"/>
  <c r="J721" i="1"/>
  <c r="G722" i="1"/>
  <c r="M722" i="1" s="1"/>
  <c r="H722" i="1"/>
  <c r="I722" i="1"/>
  <c r="J722" i="1"/>
  <c r="G723" i="1"/>
  <c r="M723" i="1" s="1"/>
  <c r="H723" i="1"/>
  <c r="I723" i="1"/>
  <c r="J723" i="1"/>
  <c r="G724" i="1"/>
  <c r="M724" i="1" s="1"/>
  <c r="H724" i="1"/>
  <c r="I724" i="1"/>
  <c r="J724" i="1"/>
  <c r="G725" i="1"/>
  <c r="M725" i="1" s="1"/>
  <c r="H725" i="1"/>
  <c r="I725" i="1"/>
  <c r="J725" i="1"/>
  <c r="G726" i="1"/>
  <c r="M726" i="1" s="1"/>
  <c r="H726" i="1"/>
  <c r="I726" i="1"/>
  <c r="J726" i="1"/>
  <c r="G727" i="1"/>
  <c r="M727" i="1" s="1"/>
  <c r="H727" i="1"/>
  <c r="I727" i="1"/>
  <c r="J727" i="1"/>
  <c r="G728" i="1"/>
  <c r="M728" i="1" s="1"/>
  <c r="H728" i="1"/>
  <c r="I728" i="1"/>
  <c r="J728" i="1"/>
  <c r="G729" i="1"/>
  <c r="M729" i="1" s="1"/>
  <c r="H729" i="1"/>
  <c r="I729" i="1"/>
  <c r="J729" i="1"/>
  <c r="G730" i="1"/>
  <c r="M730" i="1" s="1"/>
  <c r="H730" i="1"/>
  <c r="I730" i="1"/>
  <c r="J730" i="1"/>
  <c r="G731" i="1"/>
  <c r="M731" i="1" s="1"/>
  <c r="H731" i="1"/>
  <c r="I731" i="1"/>
  <c r="J731" i="1"/>
  <c r="G732" i="1"/>
  <c r="M732" i="1" s="1"/>
  <c r="H732" i="1"/>
  <c r="I732" i="1"/>
  <c r="J732" i="1"/>
  <c r="G733" i="1"/>
  <c r="M733" i="1" s="1"/>
  <c r="H733" i="1"/>
  <c r="I733" i="1"/>
  <c r="J733" i="1"/>
  <c r="G734" i="1"/>
  <c r="M734" i="1" s="1"/>
  <c r="H734" i="1"/>
  <c r="I734" i="1"/>
  <c r="J734" i="1"/>
  <c r="G735" i="1"/>
  <c r="M735" i="1" s="1"/>
  <c r="H735" i="1"/>
  <c r="I735" i="1"/>
  <c r="J735" i="1"/>
  <c r="G736" i="1"/>
  <c r="M736" i="1" s="1"/>
  <c r="H736" i="1"/>
  <c r="I736" i="1"/>
  <c r="J736" i="1"/>
  <c r="G737" i="1"/>
  <c r="M737" i="1" s="1"/>
  <c r="H737" i="1"/>
  <c r="I737" i="1"/>
  <c r="J737" i="1"/>
  <c r="G738" i="1"/>
  <c r="M738" i="1" s="1"/>
  <c r="H738" i="1"/>
  <c r="I738" i="1"/>
  <c r="J738" i="1"/>
  <c r="G739" i="1"/>
  <c r="M739" i="1" s="1"/>
  <c r="H739" i="1"/>
  <c r="I739" i="1"/>
  <c r="J739" i="1"/>
  <c r="G740" i="1"/>
  <c r="M740" i="1" s="1"/>
  <c r="H740" i="1"/>
  <c r="I740" i="1"/>
  <c r="J740" i="1"/>
  <c r="G741" i="1"/>
  <c r="M741" i="1" s="1"/>
  <c r="H741" i="1"/>
  <c r="I741" i="1"/>
  <c r="J741" i="1"/>
  <c r="G742" i="1"/>
  <c r="M742" i="1" s="1"/>
  <c r="H742" i="1"/>
  <c r="I742" i="1"/>
  <c r="J742" i="1"/>
  <c r="G743" i="1"/>
  <c r="M743" i="1" s="1"/>
  <c r="H743" i="1"/>
  <c r="I743" i="1"/>
  <c r="J743" i="1"/>
  <c r="G744" i="1"/>
  <c r="M744" i="1" s="1"/>
  <c r="H744" i="1"/>
  <c r="I744" i="1"/>
  <c r="J744" i="1"/>
  <c r="G745" i="1"/>
  <c r="M745" i="1" s="1"/>
  <c r="H745" i="1"/>
  <c r="I745" i="1"/>
  <c r="J745" i="1"/>
  <c r="G746" i="1"/>
  <c r="M746" i="1" s="1"/>
  <c r="H746" i="1"/>
  <c r="I746" i="1"/>
  <c r="J746" i="1"/>
  <c r="G747" i="1"/>
  <c r="M747" i="1" s="1"/>
  <c r="H747" i="1"/>
  <c r="I747" i="1"/>
  <c r="J747" i="1"/>
  <c r="G748" i="1"/>
  <c r="M748" i="1" s="1"/>
  <c r="H748" i="1"/>
  <c r="I748" i="1"/>
  <c r="J748" i="1"/>
  <c r="G749" i="1"/>
  <c r="M749" i="1" s="1"/>
  <c r="H749" i="1"/>
  <c r="I749" i="1"/>
  <c r="J749" i="1"/>
  <c r="G750" i="1"/>
  <c r="M750" i="1" s="1"/>
  <c r="H750" i="1"/>
  <c r="I750" i="1"/>
  <c r="J750" i="1"/>
  <c r="G751" i="1"/>
  <c r="M751" i="1" s="1"/>
  <c r="H751" i="1"/>
  <c r="I751" i="1"/>
  <c r="J751" i="1"/>
  <c r="G752" i="1"/>
  <c r="M752" i="1" s="1"/>
  <c r="H752" i="1"/>
  <c r="I752" i="1"/>
  <c r="J752" i="1"/>
  <c r="G753" i="1"/>
  <c r="M753" i="1" s="1"/>
  <c r="H753" i="1"/>
  <c r="I753" i="1"/>
  <c r="J753" i="1"/>
  <c r="G754" i="1"/>
  <c r="M754" i="1" s="1"/>
  <c r="H754" i="1"/>
  <c r="I754" i="1"/>
  <c r="J754" i="1"/>
  <c r="G755" i="1"/>
  <c r="M755" i="1" s="1"/>
  <c r="H755" i="1"/>
  <c r="I755" i="1"/>
  <c r="J755" i="1"/>
  <c r="G756" i="1"/>
  <c r="M756" i="1" s="1"/>
  <c r="H756" i="1"/>
  <c r="I756" i="1"/>
  <c r="J756" i="1"/>
  <c r="G757" i="1"/>
  <c r="M757" i="1" s="1"/>
  <c r="H757" i="1"/>
  <c r="I757" i="1"/>
  <c r="J757" i="1"/>
  <c r="K650" i="1" l="1"/>
  <c r="O650" i="1" s="1"/>
  <c r="P650" i="1" s="1"/>
  <c r="K635" i="1"/>
  <c r="O635" i="1" s="1"/>
  <c r="P635" i="1" s="1"/>
  <c r="K745" i="1"/>
  <c r="O745" i="1" s="1"/>
  <c r="P745" i="1" s="1"/>
  <c r="K743" i="1"/>
  <c r="O743" i="1" s="1"/>
  <c r="P743" i="1" s="1"/>
  <c r="K572" i="1"/>
  <c r="O572" i="1" s="1"/>
  <c r="P572" i="1" s="1"/>
  <c r="K520" i="1"/>
  <c r="O520" i="1" s="1"/>
  <c r="P520" i="1" s="1"/>
  <c r="K402" i="1"/>
  <c r="O402" i="1" s="1"/>
  <c r="P402" i="1" s="1"/>
  <c r="K673" i="1"/>
  <c r="O673" i="1" s="1"/>
  <c r="P673" i="1" s="1"/>
  <c r="K508" i="1"/>
  <c r="O508" i="1" s="1"/>
  <c r="P508" i="1" s="1"/>
  <c r="K496" i="1"/>
  <c r="O496" i="1" s="1"/>
  <c r="P496" i="1" s="1"/>
  <c r="K477" i="1"/>
  <c r="O477" i="1" s="1"/>
  <c r="P477" i="1" s="1"/>
  <c r="K473" i="1"/>
  <c r="O473" i="1" s="1"/>
  <c r="P473" i="1" s="1"/>
  <c r="K461" i="1"/>
  <c r="O461" i="1" s="1"/>
  <c r="P461" i="1" s="1"/>
  <c r="K512" i="1"/>
  <c r="O512" i="1" s="1"/>
  <c r="P512" i="1" s="1"/>
  <c r="K492" i="1"/>
  <c r="O492" i="1" s="1"/>
  <c r="P492" i="1" s="1"/>
  <c r="K475" i="1"/>
  <c r="O475" i="1" s="1"/>
  <c r="P475" i="1" s="1"/>
  <c r="K463" i="1"/>
  <c r="O463" i="1" s="1"/>
  <c r="P463" i="1" s="1"/>
  <c r="K631" i="1"/>
  <c r="O631" i="1" s="1"/>
  <c r="P631" i="1" s="1"/>
  <c r="K622" i="1"/>
  <c r="O622" i="1" s="1"/>
  <c r="P622" i="1" s="1"/>
  <c r="K677" i="1"/>
  <c r="O677" i="1" s="1"/>
  <c r="P677" i="1" s="1"/>
  <c r="K514" i="1"/>
  <c r="O514" i="1" s="1"/>
  <c r="P514" i="1" s="1"/>
  <c r="K504" i="1"/>
  <c r="O504" i="1" s="1"/>
  <c r="P504" i="1" s="1"/>
  <c r="K480" i="1"/>
  <c r="O480" i="1" s="1"/>
  <c r="P480" i="1" s="1"/>
  <c r="K467" i="1"/>
  <c r="O467" i="1" s="1"/>
  <c r="P467" i="1" s="1"/>
  <c r="K451" i="1"/>
  <c r="O451" i="1" s="1"/>
  <c r="P451" i="1" s="1"/>
  <c r="K756" i="1"/>
  <c r="O756" i="1" s="1"/>
  <c r="P756" i="1" s="1"/>
  <c r="K627" i="1"/>
  <c r="O627" i="1" s="1"/>
  <c r="P627" i="1" s="1"/>
  <c r="K371" i="1"/>
  <c r="O371" i="1" s="1"/>
  <c r="P371" i="1" s="1"/>
  <c r="K708" i="1"/>
  <c r="O708" i="1" s="1"/>
  <c r="P708" i="1" s="1"/>
  <c r="K686" i="1"/>
  <c r="O686" i="1" s="1"/>
  <c r="P686" i="1" s="1"/>
  <c r="K424" i="1"/>
  <c r="O424" i="1" s="1"/>
  <c r="P424" i="1" s="1"/>
  <c r="K706" i="1"/>
  <c r="O706" i="1" s="1"/>
  <c r="P706" i="1" s="1"/>
  <c r="K704" i="1"/>
  <c r="O704" i="1" s="1"/>
  <c r="P704" i="1" s="1"/>
  <c r="K694" i="1"/>
  <c r="O694" i="1" s="1"/>
  <c r="P694" i="1" s="1"/>
  <c r="K688" i="1"/>
  <c r="O688" i="1" s="1"/>
  <c r="P688" i="1" s="1"/>
  <c r="K672" i="1"/>
  <c r="O672" i="1" s="1"/>
  <c r="P672" i="1" s="1"/>
  <c r="K621" i="1"/>
  <c r="O621" i="1" s="1"/>
  <c r="P621" i="1" s="1"/>
  <c r="K615" i="1"/>
  <c r="O615" i="1" s="1"/>
  <c r="P615" i="1" s="1"/>
  <c r="K609" i="1"/>
  <c r="O609" i="1" s="1"/>
  <c r="P609" i="1" s="1"/>
  <c r="K601" i="1"/>
  <c r="O601" i="1" s="1"/>
  <c r="P601" i="1" s="1"/>
  <c r="K417" i="1"/>
  <c r="O417" i="1" s="1"/>
  <c r="P417" i="1" s="1"/>
  <c r="K641" i="1"/>
  <c r="O641" i="1" s="1"/>
  <c r="P641" i="1" s="1"/>
  <c r="K668" i="1"/>
  <c r="O668" i="1" s="1"/>
  <c r="P668" i="1" s="1"/>
  <c r="K666" i="1"/>
  <c r="O666" i="1" s="1"/>
  <c r="P666" i="1" s="1"/>
  <c r="K658" i="1"/>
  <c r="O658" i="1" s="1"/>
  <c r="P658" i="1" s="1"/>
  <c r="K656" i="1"/>
  <c r="O656" i="1" s="1"/>
  <c r="P656" i="1" s="1"/>
  <c r="K391" i="1"/>
  <c r="O391" i="1" s="1"/>
  <c r="P391" i="1" s="1"/>
  <c r="K389" i="1"/>
  <c r="O389" i="1" s="1"/>
  <c r="P389" i="1" s="1"/>
  <c r="K387" i="1"/>
  <c r="O387" i="1" s="1"/>
  <c r="P387" i="1" s="1"/>
  <c r="K377" i="1"/>
  <c r="O377" i="1" s="1"/>
  <c r="P377" i="1" s="1"/>
  <c r="K487" i="1"/>
  <c r="O487" i="1" s="1"/>
  <c r="P487" i="1" s="1"/>
  <c r="K483" i="1"/>
  <c r="O483" i="1" s="1"/>
  <c r="P483" i="1" s="1"/>
  <c r="K418" i="1"/>
  <c r="O418" i="1" s="1"/>
  <c r="P418" i="1" s="1"/>
  <c r="K639" i="1"/>
  <c r="O639" i="1" s="1"/>
  <c r="P639" i="1" s="1"/>
  <c r="K410" i="1"/>
  <c r="O410" i="1" s="1"/>
  <c r="P410" i="1" s="1"/>
  <c r="K738" i="1"/>
  <c r="O738" i="1" s="1"/>
  <c r="P738" i="1" s="1"/>
  <c r="K678" i="1"/>
  <c r="O678" i="1" s="1"/>
  <c r="P678" i="1" s="1"/>
  <c r="K662" i="1"/>
  <c r="O662" i="1" s="1"/>
  <c r="P662" i="1" s="1"/>
  <c r="K660" i="1"/>
  <c r="O660" i="1" s="1"/>
  <c r="P660" i="1" s="1"/>
  <c r="K629" i="1"/>
  <c r="O629" i="1" s="1"/>
  <c r="P629" i="1" s="1"/>
  <c r="K503" i="1"/>
  <c r="O503" i="1" s="1"/>
  <c r="P503" i="1" s="1"/>
  <c r="K501" i="1"/>
  <c r="O501" i="1" s="1"/>
  <c r="P501" i="1" s="1"/>
  <c r="K497" i="1"/>
  <c r="O497" i="1" s="1"/>
  <c r="P497" i="1" s="1"/>
  <c r="K495" i="1"/>
  <c r="O495" i="1" s="1"/>
  <c r="P495" i="1" s="1"/>
  <c r="K493" i="1"/>
  <c r="O493" i="1" s="1"/>
  <c r="P493" i="1" s="1"/>
  <c r="K489" i="1"/>
  <c r="O489" i="1" s="1"/>
  <c r="P489" i="1" s="1"/>
  <c r="K598" i="1"/>
  <c r="O598" i="1" s="1"/>
  <c r="P598" i="1" s="1"/>
  <c r="K441" i="1"/>
  <c r="O441" i="1" s="1"/>
  <c r="P441" i="1" s="1"/>
  <c r="K600" i="1"/>
  <c r="O600" i="1" s="1"/>
  <c r="P600" i="1" s="1"/>
  <c r="K545" i="1"/>
  <c r="O545" i="1" s="1"/>
  <c r="P545" i="1" s="1"/>
  <c r="K718" i="1"/>
  <c r="O718" i="1" s="1"/>
  <c r="P718" i="1" s="1"/>
  <c r="K595" i="1"/>
  <c r="O595" i="1" s="1"/>
  <c r="P595" i="1" s="1"/>
  <c r="K583" i="1"/>
  <c r="O583" i="1" s="1"/>
  <c r="P583" i="1" s="1"/>
  <c r="K567" i="1"/>
  <c r="O567" i="1" s="1"/>
  <c r="P567" i="1" s="1"/>
  <c r="K546" i="1"/>
  <c r="O546" i="1" s="1"/>
  <c r="P546" i="1" s="1"/>
  <c r="K530" i="1"/>
  <c r="O530" i="1" s="1"/>
  <c r="P530" i="1" s="1"/>
  <c r="K522" i="1"/>
  <c r="O522" i="1" s="1"/>
  <c r="P522" i="1" s="1"/>
  <c r="K409" i="1"/>
  <c r="O409" i="1" s="1"/>
  <c r="P409" i="1" s="1"/>
  <c r="K403" i="1"/>
  <c r="O403" i="1" s="1"/>
  <c r="P403" i="1" s="1"/>
  <c r="K372" i="1"/>
  <c r="O372" i="1" s="1"/>
  <c r="P372" i="1" s="1"/>
  <c r="K529" i="1"/>
  <c r="O529" i="1" s="1"/>
  <c r="P529" i="1" s="1"/>
  <c r="K692" i="1"/>
  <c r="O692" i="1" s="1"/>
  <c r="P692" i="1" s="1"/>
  <c r="K647" i="1"/>
  <c r="O647" i="1" s="1"/>
  <c r="P647" i="1" s="1"/>
  <c r="K438" i="1"/>
  <c r="O438" i="1" s="1"/>
  <c r="P438" i="1" s="1"/>
  <c r="K401" i="1"/>
  <c r="O401" i="1" s="1"/>
  <c r="P401" i="1" s="1"/>
  <c r="K397" i="1"/>
  <c r="O397" i="1" s="1"/>
  <c r="P397" i="1" s="1"/>
  <c r="K385" i="1"/>
  <c r="O385" i="1" s="1"/>
  <c r="P385" i="1" s="1"/>
  <c r="K752" i="1"/>
  <c r="O752" i="1" s="1"/>
  <c r="P752" i="1" s="1"/>
  <c r="K750" i="1"/>
  <c r="O750" i="1" s="1"/>
  <c r="P750" i="1" s="1"/>
  <c r="K742" i="1"/>
  <c r="O742" i="1" s="1"/>
  <c r="P742" i="1" s="1"/>
  <c r="K741" i="1"/>
  <c r="O741" i="1" s="1"/>
  <c r="P741" i="1" s="1"/>
  <c r="K720" i="1"/>
  <c r="O720" i="1" s="1"/>
  <c r="P720" i="1" s="1"/>
  <c r="K714" i="1"/>
  <c r="O714" i="1" s="1"/>
  <c r="P714" i="1" s="1"/>
  <c r="K700" i="1"/>
  <c r="O700" i="1" s="1"/>
  <c r="P700" i="1" s="1"/>
  <c r="K698" i="1"/>
  <c r="O698" i="1" s="1"/>
  <c r="P698" i="1" s="1"/>
  <c r="K697" i="1"/>
  <c r="O697" i="1" s="1"/>
  <c r="P697" i="1" s="1"/>
  <c r="K684" i="1"/>
  <c r="O684" i="1" s="1"/>
  <c r="P684" i="1" s="1"/>
  <c r="K682" i="1"/>
  <c r="O682" i="1" s="1"/>
  <c r="P682" i="1" s="1"/>
  <c r="K681" i="1"/>
  <c r="O681" i="1" s="1"/>
  <c r="P681" i="1" s="1"/>
  <c r="K676" i="1"/>
  <c r="O676" i="1" s="1"/>
  <c r="P676" i="1" s="1"/>
  <c r="K661" i="1"/>
  <c r="O661" i="1" s="1"/>
  <c r="P661" i="1" s="1"/>
  <c r="K659" i="1"/>
  <c r="O659" i="1" s="1"/>
  <c r="P659" i="1" s="1"/>
  <c r="K606" i="1"/>
  <c r="O606" i="1" s="1"/>
  <c r="P606" i="1" s="1"/>
  <c r="K604" i="1"/>
  <c r="O604" i="1" s="1"/>
  <c r="P604" i="1" s="1"/>
  <c r="K552" i="1"/>
  <c r="O552" i="1" s="1"/>
  <c r="P552" i="1" s="1"/>
  <c r="K544" i="1"/>
  <c r="O544" i="1" s="1"/>
  <c r="P544" i="1" s="1"/>
  <c r="K536" i="1"/>
  <c r="O536" i="1" s="1"/>
  <c r="P536" i="1" s="1"/>
  <c r="K528" i="1"/>
  <c r="O528" i="1" s="1"/>
  <c r="P528" i="1" s="1"/>
  <c r="K459" i="1"/>
  <c r="O459" i="1" s="1"/>
  <c r="P459" i="1" s="1"/>
  <c r="K457" i="1"/>
  <c r="O457" i="1" s="1"/>
  <c r="P457" i="1" s="1"/>
  <c r="K429" i="1"/>
  <c r="O429" i="1" s="1"/>
  <c r="P429" i="1" s="1"/>
  <c r="K414" i="1"/>
  <c r="O414" i="1" s="1"/>
  <c r="P414" i="1" s="1"/>
  <c r="K396" i="1"/>
  <c r="O396" i="1" s="1"/>
  <c r="P396" i="1" s="1"/>
  <c r="K394" i="1"/>
  <c r="O394" i="1" s="1"/>
  <c r="P394" i="1" s="1"/>
  <c r="K753" i="1"/>
  <c r="O753" i="1" s="1"/>
  <c r="P753" i="1" s="1"/>
  <c r="K735" i="1"/>
  <c r="O735" i="1" s="1"/>
  <c r="P735" i="1" s="1"/>
  <c r="K734" i="1"/>
  <c r="O734" i="1" s="1"/>
  <c r="P734" i="1" s="1"/>
  <c r="K726" i="1"/>
  <c r="O726" i="1" s="1"/>
  <c r="P726" i="1" s="1"/>
  <c r="K712" i="1"/>
  <c r="O712" i="1" s="1"/>
  <c r="P712" i="1" s="1"/>
  <c r="K710" i="1"/>
  <c r="O710" i="1" s="1"/>
  <c r="P710" i="1" s="1"/>
  <c r="K693" i="1"/>
  <c r="O693" i="1" s="1"/>
  <c r="P693" i="1" s="1"/>
  <c r="K690" i="1"/>
  <c r="O690" i="1" s="1"/>
  <c r="P690" i="1" s="1"/>
  <c r="K689" i="1"/>
  <c r="O689" i="1" s="1"/>
  <c r="P689" i="1" s="1"/>
  <c r="K670" i="1"/>
  <c r="O670" i="1" s="1"/>
  <c r="P670" i="1" s="1"/>
  <c r="K652" i="1"/>
  <c r="O652" i="1" s="1"/>
  <c r="P652" i="1" s="1"/>
  <c r="K619" i="1"/>
  <c r="O619" i="1" s="1"/>
  <c r="P619" i="1" s="1"/>
  <c r="K590" i="1"/>
  <c r="O590" i="1" s="1"/>
  <c r="P590" i="1" s="1"/>
  <c r="K589" i="1"/>
  <c r="O589" i="1" s="1"/>
  <c r="P589" i="1" s="1"/>
  <c r="K587" i="1"/>
  <c r="O587" i="1" s="1"/>
  <c r="P587" i="1" s="1"/>
  <c r="K586" i="1"/>
  <c r="O586" i="1" s="1"/>
  <c r="P586" i="1" s="1"/>
  <c r="K585" i="1"/>
  <c r="O585" i="1" s="1"/>
  <c r="P585" i="1" s="1"/>
  <c r="K581" i="1"/>
  <c r="O581" i="1" s="1"/>
  <c r="P581" i="1" s="1"/>
  <c r="K580" i="1"/>
  <c r="O580" i="1" s="1"/>
  <c r="P580" i="1" s="1"/>
  <c r="K578" i="1"/>
  <c r="O578" i="1" s="1"/>
  <c r="P578" i="1" s="1"/>
  <c r="K576" i="1"/>
  <c r="O576" i="1" s="1"/>
  <c r="P576" i="1" s="1"/>
  <c r="K575" i="1"/>
  <c r="O575" i="1" s="1"/>
  <c r="P575" i="1" s="1"/>
  <c r="K571" i="1"/>
  <c r="O571" i="1" s="1"/>
  <c r="P571" i="1" s="1"/>
  <c r="K565" i="1"/>
  <c r="O565" i="1" s="1"/>
  <c r="P565" i="1" s="1"/>
  <c r="K558" i="1"/>
  <c r="O558" i="1" s="1"/>
  <c r="P558" i="1" s="1"/>
  <c r="K557" i="1"/>
  <c r="O557" i="1" s="1"/>
  <c r="P557" i="1" s="1"/>
  <c r="K556" i="1"/>
  <c r="O556" i="1" s="1"/>
  <c r="P556" i="1" s="1"/>
  <c r="K521" i="1"/>
  <c r="O521" i="1" s="1"/>
  <c r="P521" i="1" s="1"/>
  <c r="K506" i="1"/>
  <c r="O506" i="1" s="1"/>
  <c r="P506" i="1" s="1"/>
  <c r="K450" i="1"/>
  <c r="O450" i="1" s="1"/>
  <c r="P450" i="1" s="1"/>
  <c r="K444" i="1"/>
  <c r="O444" i="1" s="1"/>
  <c r="P444" i="1" s="1"/>
  <c r="K435" i="1"/>
  <c r="O435" i="1" s="1"/>
  <c r="P435" i="1" s="1"/>
  <c r="K432" i="1"/>
  <c r="O432" i="1" s="1"/>
  <c r="P432" i="1" s="1"/>
  <c r="K404" i="1"/>
  <c r="O404" i="1" s="1"/>
  <c r="P404" i="1" s="1"/>
  <c r="K375" i="1"/>
  <c r="O375" i="1" s="1"/>
  <c r="P375" i="1" s="1"/>
  <c r="K373" i="1"/>
  <c r="O373" i="1" s="1"/>
  <c r="P373" i="1" s="1"/>
  <c r="K736" i="1"/>
  <c r="O736" i="1" s="1"/>
  <c r="P736" i="1" s="1"/>
  <c r="K630" i="1"/>
  <c r="O630" i="1" s="1"/>
  <c r="P630" i="1" s="1"/>
  <c r="K617" i="1"/>
  <c r="O617" i="1" s="1"/>
  <c r="P617" i="1" s="1"/>
  <c r="K602" i="1"/>
  <c r="O602" i="1" s="1"/>
  <c r="P602" i="1" s="1"/>
  <c r="K570" i="1"/>
  <c r="O570" i="1" s="1"/>
  <c r="P570" i="1" s="1"/>
  <c r="K568" i="1"/>
  <c r="O568" i="1" s="1"/>
  <c r="P568" i="1" s="1"/>
  <c r="K566" i="1"/>
  <c r="O566" i="1" s="1"/>
  <c r="P566" i="1" s="1"/>
  <c r="K564" i="1"/>
  <c r="O564" i="1" s="1"/>
  <c r="P564" i="1" s="1"/>
  <c r="K524" i="1"/>
  <c r="O524" i="1" s="1"/>
  <c r="P524" i="1" s="1"/>
  <c r="K482" i="1"/>
  <c r="O482" i="1" s="1"/>
  <c r="P482" i="1" s="1"/>
  <c r="K455" i="1"/>
  <c r="O455" i="1" s="1"/>
  <c r="P455" i="1" s="1"/>
  <c r="K453" i="1"/>
  <c r="O453" i="1" s="1"/>
  <c r="P453" i="1" s="1"/>
  <c r="K449" i="1"/>
  <c r="O449" i="1" s="1"/>
  <c r="P449" i="1" s="1"/>
  <c r="K442" i="1"/>
  <c r="O442" i="1" s="1"/>
  <c r="P442" i="1" s="1"/>
  <c r="K440" i="1"/>
  <c r="O440" i="1" s="1"/>
  <c r="P440" i="1" s="1"/>
  <c r="K415" i="1"/>
  <c r="O415" i="1" s="1"/>
  <c r="P415" i="1" s="1"/>
  <c r="K408" i="1"/>
  <c r="O408" i="1" s="1"/>
  <c r="P408" i="1" s="1"/>
  <c r="K395" i="1"/>
  <c r="O395" i="1" s="1"/>
  <c r="P395" i="1" s="1"/>
  <c r="K732" i="1"/>
  <c r="O732" i="1" s="1"/>
  <c r="P732" i="1" s="1"/>
  <c r="K730" i="1"/>
  <c r="O730" i="1" s="1"/>
  <c r="P730" i="1" s="1"/>
  <c r="K716" i="1"/>
  <c r="O716" i="1" s="1"/>
  <c r="P716" i="1" s="1"/>
  <c r="K696" i="1"/>
  <c r="O696" i="1" s="1"/>
  <c r="P696" i="1" s="1"/>
  <c r="K674" i="1"/>
  <c r="O674" i="1" s="1"/>
  <c r="P674" i="1" s="1"/>
  <c r="K664" i="1"/>
  <c r="O664" i="1" s="1"/>
  <c r="P664" i="1" s="1"/>
  <c r="K633" i="1"/>
  <c r="O633" i="1" s="1"/>
  <c r="P633" i="1" s="1"/>
  <c r="K628" i="1"/>
  <c r="O628" i="1" s="1"/>
  <c r="P628" i="1" s="1"/>
  <c r="K613" i="1"/>
  <c r="O613" i="1" s="1"/>
  <c r="P613" i="1" s="1"/>
  <c r="K605" i="1"/>
  <c r="O605" i="1" s="1"/>
  <c r="P605" i="1" s="1"/>
  <c r="K603" i="1"/>
  <c r="O603" i="1" s="1"/>
  <c r="P603" i="1" s="1"/>
  <c r="K596" i="1"/>
  <c r="O596" i="1" s="1"/>
  <c r="P596" i="1" s="1"/>
  <c r="K579" i="1"/>
  <c r="O579" i="1" s="1"/>
  <c r="P579" i="1" s="1"/>
  <c r="K577" i="1"/>
  <c r="O577" i="1" s="1"/>
  <c r="P577" i="1" s="1"/>
  <c r="K543" i="1"/>
  <c r="O543" i="1" s="1"/>
  <c r="P543" i="1" s="1"/>
  <c r="K541" i="1"/>
  <c r="O541" i="1" s="1"/>
  <c r="P541" i="1" s="1"/>
  <c r="K539" i="1"/>
  <c r="O539" i="1" s="1"/>
  <c r="P539" i="1" s="1"/>
  <c r="K537" i="1"/>
  <c r="O537" i="1" s="1"/>
  <c r="P537" i="1" s="1"/>
  <c r="K535" i="1"/>
  <c r="O535" i="1" s="1"/>
  <c r="P535" i="1" s="1"/>
  <c r="K518" i="1"/>
  <c r="O518" i="1" s="1"/>
  <c r="P518" i="1" s="1"/>
  <c r="K516" i="1"/>
  <c r="O516" i="1" s="1"/>
  <c r="P516" i="1" s="1"/>
  <c r="K485" i="1"/>
  <c r="O485" i="1" s="1"/>
  <c r="P485" i="1" s="1"/>
  <c r="K472" i="1"/>
  <c r="O472" i="1" s="1"/>
  <c r="P472" i="1" s="1"/>
  <c r="K470" i="1"/>
  <c r="O470" i="1" s="1"/>
  <c r="P470" i="1" s="1"/>
  <c r="K468" i="1"/>
  <c r="O468" i="1" s="1"/>
  <c r="P468" i="1" s="1"/>
  <c r="K431" i="1"/>
  <c r="O431" i="1" s="1"/>
  <c r="P431" i="1" s="1"/>
  <c r="K420" i="1"/>
  <c r="O420" i="1" s="1"/>
  <c r="P420" i="1" s="1"/>
  <c r="K411" i="1"/>
  <c r="O411" i="1" s="1"/>
  <c r="P411" i="1" s="1"/>
  <c r="K383" i="1"/>
  <c r="O383" i="1" s="1"/>
  <c r="P383" i="1" s="1"/>
  <c r="K381" i="1"/>
  <c r="O381" i="1" s="1"/>
  <c r="P381" i="1" s="1"/>
  <c r="K379" i="1"/>
  <c r="O379" i="1" s="1"/>
  <c r="P379" i="1" s="1"/>
  <c r="K584" i="1"/>
  <c r="O584" i="1" s="1"/>
  <c r="P584" i="1" s="1"/>
  <c r="K573" i="1"/>
  <c r="O573" i="1" s="1"/>
  <c r="P573" i="1" s="1"/>
  <c r="K464" i="1"/>
  <c r="O464" i="1" s="1"/>
  <c r="P464" i="1" s="1"/>
  <c r="K447" i="1"/>
  <c r="O447" i="1" s="1"/>
  <c r="P447" i="1" s="1"/>
  <c r="K757" i="1"/>
  <c r="O757" i="1" s="1"/>
  <c r="P757" i="1" s="1"/>
  <c r="K728" i="1"/>
  <c r="O728" i="1" s="1"/>
  <c r="P728" i="1" s="1"/>
  <c r="K724" i="1"/>
  <c r="O724" i="1" s="1"/>
  <c r="P724" i="1" s="1"/>
  <c r="K721" i="1"/>
  <c r="O721" i="1" s="1"/>
  <c r="P721" i="1" s="1"/>
  <c r="K620" i="1"/>
  <c r="O620" i="1" s="1"/>
  <c r="P620" i="1" s="1"/>
  <c r="K597" i="1"/>
  <c r="O597" i="1" s="1"/>
  <c r="P597" i="1" s="1"/>
  <c r="K569" i="1"/>
  <c r="O569" i="1" s="1"/>
  <c r="P569" i="1" s="1"/>
  <c r="K561" i="1"/>
  <c r="O561" i="1" s="1"/>
  <c r="P561" i="1" s="1"/>
  <c r="K559" i="1"/>
  <c r="O559" i="1" s="1"/>
  <c r="P559" i="1" s="1"/>
  <c r="K550" i="1"/>
  <c r="O550" i="1" s="1"/>
  <c r="P550" i="1" s="1"/>
  <c r="K548" i="1"/>
  <c r="O548" i="1" s="1"/>
  <c r="P548" i="1" s="1"/>
  <c r="K502" i="1"/>
  <c r="O502" i="1" s="1"/>
  <c r="P502" i="1" s="1"/>
  <c r="K481" i="1"/>
  <c r="O481" i="1" s="1"/>
  <c r="P481" i="1" s="1"/>
  <c r="K458" i="1"/>
  <c r="O458" i="1" s="1"/>
  <c r="P458" i="1" s="1"/>
  <c r="K456" i="1"/>
  <c r="O456" i="1" s="1"/>
  <c r="P456" i="1" s="1"/>
  <c r="K454" i="1"/>
  <c r="O454" i="1" s="1"/>
  <c r="P454" i="1" s="1"/>
  <c r="K427" i="1"/>
  <c r="O427" i="1" s="1"/>
  <c r="P427" i="1" s="1"/>
  <c r="K423" i="1"/>
  <c r="O423" i="1" s="1"/>
  <c r="P423" i="1" s="1"/>
  <c r="K416" i="1"/>
  <c r="O416" i="1" s="1"/>
  <c r="P416" i="1" s="1"/>
  <c r="K407" i="1"/>
  <c r="O407" i="1" s="1"/>
  <c r="P407" i="1" s="1"/>
  <c r="K405" i="1"/>
  <c r="O405" i="1" s="1"/>
  <c r="P405" i="1" s="1"/>
  <c r="K398" i="1"/>
  <c r="O398" i="1" s="1"/>
  <c r="P398" i="1" s="1"/>
  <c r="K665" i="1"/>
  <c r="O665" i="1" s="1"/>
  <c r="P665" i="1" s="1"/>
  <c r="K651" i="1"/>
  <c r="O651" i="1" s="1"/>
  <c r="P651" i="1" s="1"/>
  <c r="K582" i="1"/>
  <c r="O582" i="1" s="1"/>
  <c r="P582" i="1" s="1"/>
  <c r="K749" i="1"/>
  <c r="O749" i="1" s="1"/>
  <c r="P749" i="1" s="1"/>
  <c r="K747" i="1"/>
  <c r="O747" i="1" s="1"/>
  <c r="P747" i="1" s="1"/>
  <c r="K680" i="1"/>
  <c r="O680" i="1" s="1"/>
  <c r="P680" i="1" s="1"/>
  <c r="K634" i="1"/>
  <c r="O634" i="1" s="1"/>
  <c r="P634" i="1" s="1"/>
  <c r="K632" i="1"/>
  <c r="O632" i="1" s="1"/>
  <c r="P632" i="1" s="1"/>
  <c r="K616" i="1"/>
  <c r="O616" i="1" s="1"/>
  <c r="P616" i="1" s="1"/>
  <c r="K610" i="1"/>
  <c r="O610" i="1" s="1"/>
  <c r="P610" i="1" s="1"/>
  <c r="K574" i="1"/>
  <c r="O574" i="1" s="1"/>
  <c r="P574" i="1" s="1"/>
  <c r="K555" i="1"/>
  <c r="O555" i="1" s="1"/>
  <c r="P555" i="1" s="1"/>
  <c r="K542" i="1"/>
  <c r="O542" i="1" s="1"/>
  <c r="P542" i="1" s="1"/>
  <c r="K540" i="1"/>
  <c r="O540" i="1" s="1"/>
  <c r="P540" i="1" s="1"/>
  <c r="K538" i="1"/>
  <c r="O538" i="1" s="1"/>
  <c r="P538" i="1" s="1"/>
  <c r="K532" i="1"/>
  <c r="O532" i="1" s="1"/>
  <c r="P532" i="1" s="1"/>
  <c r="K519" i="1"/>
  <c r="O519" i="1" s="1"/>
  <c r="P519" i="1" s="1"/>
  <c r="K517" i="1"/>
  <c r="O517" i="1" s="1"/>
  <c r="P517" i="1" s="1"/>
  <c r="K488" i="1"/>
  <c r="O488" i="1" s="1"/>
  <c r="P488" i="1" s="1"/>
  <c r="K471" i="1"/>
  <c r="O471" i="1" s="1"/>
  <c r="P471" i="1" s="1"/>
  <c r="K469" i="1"/>
  <c r="O469" i="1" s="1"/>
  <c r="P469" i="1" s="1"/>
  <c r="K465" i="1"/>
  <c r="O465" i="1" s="1"/>
  <c r="P465" i="1" s="1"/>
  <c r="K446" i="1"/>
  <c r="O446" i="1" s="1"/>
  <c r="P446" i="1" s="1"/>
  <c r="K428" i="1"/>
  <c r="O428" i="1" s="1"/>
  <c r="P428" i="1" s="1"/>
  <c r="K419" i="1"/>
  <c r="O419" i="1" s="1"/>
  <c r="P419" i="1" s="1"/>
  <c r="K382" i="1"/>
  <c r="O382" i="1" s="1"/>
  <c r="P382" i="1" s="1"/>
  <c r="K380" i="1"/>
  <c r="O380" i="1" s="1"/>
  <c r="P380" i="1" s="1"/>
  <c r="K378" i="1"/>
  <c r="O378" i="1" s="1"/>
  <c r="P378" i="1" s="1"/>
  <c r="K755" i="1"/>
  <c r="O755" i="1" s="1"/>
  <c r="P755" i="1" s="1"/>
  <c r="K737" i="1"/>
  <c r="O737" i="1" s="1"/>
  <c r="P737" i="1" s="1"/>
  <c r="K729" i="1"/>
  <c r="O729" i="1" s="1"/>
  <c r="P729" i="1" s="1"/>
  <c r="K723" i="1"/>
  <c r="O723" i="1" s="1"/>
  <c r="P723" i="1" s="1"/>
  <c r="K748" i="1"/>
  <c r="O748" i="1" s="1"/>
  <c r="P748" i="1" s="1"/>
  <c r="K754" i="1"/>
  <c r="O754" i="1" s="1"/>
  <c r="P754" i="1" s="1"/>
  <c r="K751" i="1"/>
  <c r="O751" i="1" s="1"/>
  <c r="P751" i="1" s="1"/>
  <c r="K746" i="1"/>
  <c r="O746" i="1" s="1"/>
  <c r="P746" i="1" s="1"/>
  <c r="K740" i="1"/>
  <c r="O740" i="1" s="1"/>
  <c r="P740" i="1" s="1"/>
  <c r="K702" i="1"/>
  <c r="O702" i="1" s="1"/>
  <c r="P702" i="1" s="1"/>
  <c r="K699" i="1"/>
  <c r="O699" i="1" s="1"/>
  <c r="P699" i="1" s="1"/>
  <c r="K683" i="1"/>
  <c r="O683" i="1" s="1"/>
  <c r="P683" i="1" s="1"/>
  <c r="K667" i="1"/>
  <c r="O667" i="1" s="1"/>
  <c r="P667" i="1" s="1"/>
  <c r="K657" i="1"/>
  <c r="O657" i="1" s="1"/>
  <c r="P657" i="1" s="1"/>
  <c r="K608" i="1"/>
  <c r="O608" i="1" s="1"/>
  <c r="P608" i="1" s="1"/>
  <c r="K713" i="1"/>
  <c r="O713" i="1" s="1"/>
  <c r="P713" i="1" s="1"/>
  <c r="K701" i="1"/>
  <c r="O701" i="1" s="1"/>
  <c r="P701" i="1" s="1"/>
  <c r="K685" i="1"/>
  <c r="O685" i="1" s="1"/>
  <c r="P685" i="1" s="1"/>
  <c r="K669" i="1"/>
  <c r="O669" i="1" s="1"/>
  <c r="P669" i="1" s="1"/>
  <c r="K625" i="1"/>
  <c r="O625" i="1" s="1"/>
  <c r="P625" i="1" s="1"/>
  <c r="K687" i="1"/>
  <c r="O687" i="1" s="1"/>
  <c r="P687" i="1" s="1"/>
  <c r="K671" i="1"/>
  <c r="O671" i="1" s="1"/>
  <c r="P671" i="1" s="1"/>
  <c r="K733" i="1"/>
  <c r="O733" i="1" s="1"/>
  <c r="P733" i="1" s="1"/>
  <c r="K731" i="1"/>
  <c r="O731" i="1" s="1"/>
  <c r="P731" i="1" s="1"/>
  <c r="K722" i="1"/>
  <c r="O722" i="1" s="1"/>
  <c r="P722" i="1" s="1"/>
  <c r="K715" i="1"/>
  <c r="O715" i="1" s="1"/>
  <c r="P715" i="1" s="1"/>
  <c r="K691" i="1"/>
  <c r="O691" i="1" s="1"/>
  <c r="P691" i="1" s="1"/>
  <c r="K675" i="1"/>
  <c r="O675" i="1" s="1"/>
  <c r="P675" i="1" s="1"/>
  <c r="K654" i="1"/>
  <c r="O654" i="1" s="1"/>
  <c r="P654" i="1" s="1"/>
  <c r="K744" i="1"/>
  <c r="O744" i="1" s="1"/>
  <c r="P744" i="1" s="1"/>
  <c r="K739" i="1"/>
  <c r="O739" i="1" s="1"/>
  <c r="P739" i="1" s="1"/>
  <c r="K695" i="1"/>
  <c r="O695" i="1" s="1"/>
  <c r="P695" i="1" s="1"/>
  <c r="K679" i="1"/>
  <c r="O679" i="1" s="1"/>
  <c r="P679" i="1" s="1"/>
  <c r="K663" i="1"/>
  <c r="O663" i="1" s="1"/>
  <c r="P663" i="1" s="1"/>
  <c r="K655" i="1"/>
  <c r="O655" i="1" s="1"/>
  <c r="P655" i="1" s="1"/>
  <c r="K643" i="1"/>
  <c r="O643" i="1" s="1"/>
  <c r="P643" i="1" s="1"/>
  <c r="K614" i="1"/>
  <c r="O614" i="1" s="1"/>
  <c r="P614" i="1" s="1"/>
  <c r="K649" i="1"/>
  <c r="O649" i="1" s="1"/>
  <c r="P649" i="1" s="1"/>
  <c r="K645" i="1"/>
  <c r="O645" i="1" s="1"/>
  <c r="P645" i="1" s="1"/>
  <c r="K644" i="1"/>
  <c r="O644" i="1" s="1"/>
  <c r="P644" i="1" s="1"/>
  <c r="K623" i="1"/>
  <c r="O623" i="1" s="1"/>
  <c r="P623" i="1" s="1"/>
  <c r="K618" i="1"/>
  <c r="O618" i="1" s="1"/>
  <c r="P618" i="1" s="1"/>
  <c r="K594" i="1"/>
  <c r="O594" i="1" s="1"/>
  <c r="P594" i="1" s="1"/>
  <c r="K554" i="1"/>
  <c r="O554" i="1" s="1"/>
  <c r="P554" i="1" s="1"/>
  <c r="K513" i="1"/>
  <c r="O513" i="1" s="1"/>
  <c r="P513" i="1" s="1"/>
  <c r="K486" i="1"/>
  <c r="O486" i="1" s="1"/>
  <c r="P486" i="1" s="1"/>
  <c r="K479" i="1"/>
  <c r="O479" i="1" s="1"/>
  <c r="P479" i="1" s="1"/>
  <c r="K653" i="1"/>
  <c r="O653" i="1" s="1"/>
  <c r="P653" i="1" s="1"/>
  <c r="K637" i="1"/>
  <c r="O637" i="1" s="1"/>
  <c r="P637" i="1" s="1"/>
  <c r="K636" i="1"/>
  <c r="O636" i="1" s="1"/>
  <c r="P636" i="1" s="1"/>
  <c r="K626" i="1"/>
  <c r="O626" i="1" s="1"/>
  <c r="P626" i="1" s="1"/>
  <c r="K612" i="1"/>
  <c r="O612" i="1" s="1"/>
  <c r="P612" i="1" s="1"/>
  <c r="K592" i="1"/>
  <c r="O592" i="1" s="1"/>
  <c r="P592" i="1" s="1"/>
  <c r="K588" i="1"/>
  <c r="O588" i="1" s="1"/>
  <c r="P588" i="1" s="1"/>
  <c r="K562" i="1"/>
  <c r="O562" i="1" s="1"/>
  <c r="P562" i="1" s="1"/>
  <c r="K534" i="1"/>
  <c r="O534" i="1" s="1"/>
  <c r="P534" i="1" s="1"/>
  <c r="K466" i="1"/>
  <c r="O466" i="1" s="1"/>
  <c r="P466" i="1" s="1"/>
  <c r="K607" i="1"/>
  <c r="O607" i="1" s="1"/>
  <c r="P607" i="1" s="1"/>
  <c r="K593" i="1"/>
  <c r="O593" i="1" s="1"/>
  <c r="P593" i="1" s="1"/>
  <c r="K624" i="1"/>
  <c r="O624" i="1" s="1"/>
  <c r="P624" i="1" s="1"/>
  <c r="K611" i="1"/>
  <c r="O611" i="1" s="1"/>
  <c r="P611" i="1" s="1"/>
  <c r="K599" i="1"/>
  <c r="O599" i="1" s="1"/>
  <c r="P599" i="1" s="1"/>
  <c r="K591" i="1"/>
  <c r="O591" i="1" s="1"/>
  <c r="P591" i="1" s="1"/>
  <c r="K563" i="1"/>
  <c r="O563" i="1" s="1"/>
  <c r="P563" i="1" s="1"/>
  <c r="K560" i="1"/>
  <c r="O560" i="1" s="1"/>
  <c r="P560" i="1" s="1"/>
  <c r="K553" i="1"/>
  <c r="O553" i="1" s="1"/>
  <c r="P553" i="1" s="1"/>
  <c r="K549" i="1"/>
  <c r="O549" i="1" s="1"/>
  <c r="P549" i="1" s="1"/>
  <c r="K526" i="1"/>
  <c r="O526" i="1" s="1"/>
  <c r="P526" i="1" s="1"/>
  <c r="K510" i="1"/>
  <c r="O510" i="1" s="1"/>
  <c r="P510" i="1" s="1"/>
  <c r="K490" i="1"/>
  <c r="O490" i="1" s="1"/>
  <c r="P490" i="1" s="1"/>
  <c r="K421" i="1"/>
  <c r="O421" i="1" s="1"/>
  <c r="P421" i="1" s="1"/>
  <c r="K413" i="1"/>
  <c r="O413" i="1" s="1"/>
  <c r="P413" i="1" s="1"/>
  <c r="K523" i="1"/>
  <c r="O523" i="1" s="1"/>
  <c r="P523" i="1" s="1"/>
  <c r="K507" i="1"/>
  <c r="O507" i="1" s="1"/>
  <c r="P507" i="1" s="1"/>
  <c r="K500" i="1"/>
  <c r="O500" i="1" s="1"/>
  <c r="P500" i="1" s="1"/>
  <c r="K494" i="1"/>
  <c r="O494" i="1" s="1"/>
  <c r="P494" i="1" s="1"/>
  <c r="K476" i="1"/>
  <c r="O476" i="1" s="1"/>
  <c r="P476" i="1" s="1"/>
  <c r="K460" i="1"/>
  <c r="O460" i="1" s="1"/>
  <c r="P460" i="1" s="1"/>
  <c r="K425" i="1"/>
  <c r="O425" i="1" s="1"/>
  <c r="P425" i="1" s="1"/>
  <c r="K374" i="1"/>
  <c r="O374" i="1" s="1"/>
  <c r="P374" i="1" s="1"/>
  <c r="K533" i="1"/>
  <c r="O533" i="1" s="1"/>
  <c r="P533" i="1" s="1"/>
  <c r="K448" i="1"/>
  <c r="O448" i="1" s="1"/>
  <c r="P448" i="1" s="1"/>
  <c r="K436" i="1"/>
  <c r="O436" i="1" s="1"/>
  <c r="P436" i="1" s="1"/>
  <c r="K433" i="1"/>
  <c r="O433" i="1" s="1"/>
  <c r="P433" i="1" s="1"/>
  <c r="K426" i="1"/>
  <c r="O426" i="1" s="1"/>
  <c r="P426" i="1" s="1"/>
  <c r="K406" i="1"/>
  <c r="O406" i="1" s="1"/>
  <c r="P406" i="1" s="1"/>
  <c r="K399" i="1"/>
  <c r="O399" i="1" s="1"/>
  <c r="P399" i="1" s="1"/>
  <c r="K384" i="1"/>
  <c r="O384" i="1" s="1"/>
  <c r="P384" i="1" s="1"/>
  <c r="K527" i="1"/>
  <c r="O527" i="1" s="1"/>
  <c r="P527" i="1" s="1"/>
  <c r="K511" i="1"/>
  <c r="O511" i="1" s="1"/>
  <c r="P511" i="1" s="1"/>
  <c r="K505" i="1"/>
  <c r="O505" i="1" s="1"/>
  <c r="P505" i="1" s="1"/>
  <c r="K498" i="1"/>
  <c r="O498" i="1" s="1"/>
  <c r="P498" i="1" s="1"/>
  <c r="K491" i="1"/>
  <c r="O491" i="1" s="1"/>
  <c r="P491" i="1" s="1"/>
  <c r="K484" i="1"/>
  <c r="O484" i="1" s="1"/>
  <c r="P484" i="1" s="1"/>
  <c r="K434" i="1"/>
  <c r="O434" i="1" s="1"/>
  <c r="P434" i="1" s="1"/>
  <c r="K412" i="1"/>
  <c r="O412" i="1" s="1"/>
  <c r="P412" i="1" s="1"/>
  <c r="K392" i="1"/>
  <c r="O392" i="1" s="1"/>
  <c r="P392" i="1" s="1"/>
  <c r="K390" i="1"/>
  <c r="O390" i="1" s="1"/>
  <c r="P390" i="1" s="1"/>
  <c r="K388" i="1"/>
  <c r="O388" i="1" s="1"/>
  <c r="P388" i="1" s="1"/>
  <c r="K386" i="1"/>
  <c r="O386" i="1" s="1"/>
  <c r="P386" i="1" s="1"/>
  <c r="K376" i="1"/>
  <c r="O376" i="1" s="1"/>
  <c r="P376" i="1" s="1"/>
  <c r="K531" i="1"/>
  <c r="O531" i="1" s="1"/>
  <c r="P531" i="1" s="1"/>
  <c r="K515" i="1"/>
  <c r="O515" i="1" s="1"/>
  <c r="P515" i="1" s="1"/>
  <c r="K474" i="1"/>
  <c r="O474" i="1" s="1"/>
  <c r="P474" i="1" s="1"/>
  <c r="K452" i="1"/>
  <c r="O452" i="1" s="1"/>
  <c r="P452" i="1" s="1"/>
  <c r="K439" i="1"/>
  <c r="O439" i="1" s="1"/>
  <c r="P439" i="1" s="1"/>
  <c r="K400" i="1"/>
  <c r="O400" i="1" s="1"/>
  <c r="P400" i="1" s="1"/>
  <c r="K393" i="1"/>
  <c r="O393" i="1" s="1"/>
  <c r="P393" i="1" s="1"/>
  <c r="K525" i="1"/>
  <c r="O525" i="1" s="1"/>
  <c r="P525" i="1" s="1"/>
  <c r="K509" i="1"/>
  <c r="O509" i="1" s="1"/>
  <c r="P509" i="1" s="1"/>
  <c r="K499" i="1"/>
  <c r="O499" i="1" s="1"/>
  <c r="P499" i="1" s="1"/>
  <c r="K478" i="1"/>
  <c r="O478" i="1" s="1"/>
  <c r="P478" i="1" s="1"/>
  <c r="K462" i="1"/>
  <c r="O462" i="1" s="1"/>
  <c r="P462" i="1" s="1"/>
  <c r="K443" i="1"/>
  <c r="O443" i="1" s="1"/>
  <c r="P443" i="1" s="1"/>
  <c r="K430" i="1"/>
  <c r="O430" i="1" s="1"/>
  <c r="P430" i="1" s="1"/>
  <c r="K437" i="1"/>
  <c r="O437" i="1" s="1"/>
  <c r="P437" i="1" s="1"/>
  <c r="K727" i="1"/>
  <c r="O727" i="1" s="1"/>
  <c r="P727" i="1" s="1"/>
  <c r="K719" i="1"/>
  <c r="O719" i="1" s="1"/>
  <c r="P719" i="1" s="1"/>
  <c r="K711" i="1"/>
  <c r="O711" i="1" s="1"/>
  <c r="P711" i="1" s="1"/>
  <c r="K707" i="1"/>
  <c r="O707" i="1" s="1"/>
  <c r="P707" i="1" s="1"/>
  <c r="K705" i="1"/>
  <c r="O705" i="1" s="1"/>
  <c r="P705" i="1" s="1"/>
  <c r="K703" i="1"/>
  <c r="O703" i="1" s="1"/>
  <c r="P703" i="1" s="1"/>
  <c r="K725" i="1"/>
  <c r="O725" i="1" s="1"/>
  <c r="P725" i="1" s="1"/>
  <c r="K717" i="1"/>
  <c r="O717" i="1" s="1"/>
  <c r="P717" i="1" s="1"/>
  <c r="K709" i="1"/>
  <c r="O709" i="1" s="1"/>
  <c r="P709" i="1" s="1"/>
  <c r="K642" i="1"/>
  <c r="O642" i="1" s="1"/>
  <c r="P642" i="1" s="1"/>
  <c r="K646" i="1"/>
  <c r="O646" i="1" s="1"/>
  <c r="P646" i="1" s="1"/>
  <c r="K638" i="1"/>
  <c r="O638" i="1" s="1"/>
  <c r="P638" i="1" s="1"/>
  <c r="K648" i="1"/>
  <c r="O648" i="1" s="1"/>
  <c r="P648" i="1" s="1"/>
  <c r="K640" i="1"/>
  <c r="O640" i="1" s="1"/>
  <c r="P640" i="1" s="1"/>
  <c r="K551" i="1"/>
  <c r="O551" i="1" s="1"/>
  <c r="P551" i="1" s="1"/>
  <c r="K547" i="1"/>
  <c r="O547" i="1" s="1"/>
  <c r="P547" i="1" s="1"/>
  <c r="K445" i="1"/>
  <c r="O445" i="1" s="1"/>
  <c r="P445" i="1" s="1"/>
  <c r="K422" i="1"/>
  <c r="O422" i="1" s="1"/>
  <c r="P422" i="1" s="1"/>
  <c r="J370" i="1"/>
  <c r="I370" i="1"/>
  <c r="H370" i="1"/>
  <c r="J369" i="1"/>
  <c r="I369" i="1"/>
  <c r="H369" i="1"/>
  <c r="J368" i="1"/>
  <c r="I368" i="1"/>
  <c r="H368" i="1"/>
  <c r="J367" i="1"/>
  <c r="I367" i="1"/>
  <c r="H367" i="1"/>
  <c r="J366" i="1"/>
  <c r="I366" i="1"/>
  <c r="H366" i="1"/>
  <c r="J365" i="1"/>
  <c r="I365" i="1"/>
  <c r="H365" i="1"/>
  <c r="J364" i="1"/>
  <c r="I364" i="1"/>
  <c r="H364" i="1"/>
  <c r="J363" i="1"/>
  <c r="I363" i="1"/>
  <c r="H363" i="1"/>
  <c r="J362" i="1"/>
  <c r="I362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J356" i="1"/>
  <c r="I356" i="1"/>
  <c r="H356" i="1"/>
  <c r="J355" i="1"/>
  <c r="I355" i="1"/>
  <c r="H355" i="1"/>
  <c r="J354" i="1"/>
  <c r="I354" i="1"/>
  <c r="H354" i="1"/>
  <c r="J353" i="1"/>
  <c r="I353" i="1"/>
  <c r="H353" i="1"/>
  <c r="J352" i="1"/>
  <c r="I352" i="1"/>
  <c r="H352" i="1"/>
  <c r="J351" i="1"/>
  <c r="I351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J345" i="1"/>
  <c r="I345" i="1"/>
  <c r="H345" i="1"/>
  <c r="J344" i="1"/>
  <c r="I344" i="1"/>
  <c r="H344" i="1"/>
  <c r="J343" i="1"/>
  <c r="I343" i="1"/>
  <c r="H343" i="1"/>
  <c r="J342" i="1"/>
  <c r="I342" i="1"/>
  <c r="H342" i="1"/>
  <c r="J341" i="1"/>
  <c r="I341" i="1"/>
  <c r="H341" i="1"/>
  <c r="J340" i="1"/>
  <c r="I340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J334" i="1"/>
  <c r="I334" i="1"/>
  <c r="H334" i="1"/>
  <c r="J333" i="1"/>
  <c r="I333" i="1"/>
  <c r="H333" i="1"/>
  <c r="J332" i="1"/>
  <c r="I332" i="1"/>
  <c r="H332" i="1"/>
  <c r="J331" i="1"/>
  <c r="I331" i="1"/>
  <c r="H331" i="1"/>
  <c r="J330" i="1"/>
  <c r="I330" i="1"/>
  <c r="H330" i="1"/>
  <c r="J329" i="1"/>
  <c r="I329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J323" i="1"/>
  <c r="I323" i="1"/>
  <c r="H323" i="1"/>
  <c r="J322" i="1"/>
  <c r="I322" i="1"/>
  <c r="H322" i="1"/>
  <c r="J321" i="1"/>
  <c r="I321" i="1"/>
  <c r="H321" i="1"/>
  <c r="J320" i="1"/>
  <c r="I320" i="1"/>
  <c r="H320" i="1"/>
  <c r="J319" i="1"/>
  <c r="I319" i="1"/>
  <c r="H319" i="1"/>
  <c r="J318" i="1"/>
  <c r="I318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J312" i="1"/>
  <c r="I312" i="1"/>
  <c r="H312" i="1"/>
  <c r="J311" i="1"/>
  <c r="I311" i="1"/>
  <c r="H311" i="1"/>
  <c r="J310" i="1"/>
  <c r="I310" i="1"/>
  <c r="H310" i="1"/>
  <c r="J309" i="1"/>
  <c r="I309" i="1"/>
  <c r="H309" i="1"/>
  <c r="J308" i="1"/>
  <c r="I308" i="1"/>
  <c r="H308" i="1"/>
  <c r="J307" i="1"/>
  <c r="I307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J301" i="1"/>
  <c r="I301" i="1"/>
  <c r="H301" i="1"/>
  <c r="J300" i="1"/>
  <c r="I300" i="1"/>
  <c r="H300" i="1"/>
  <c r="J299" i="1"/>
  <c r="I299" i="1"/>
  <c r="H299" i="1"/>
  <c r="J298" i="1"/>
  <c r="I298" i="1"/>
  <c r="H298" i="1"/>
  <c r="J297" i="1"/>
  <c r="I297" i="1"/>
  <c r="H297" i="1"/>
  <c r="J296" i="1"/>
  <c r="I296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J290" i="1"/>
  <c r="I290" i="1"/>
  <c r="H290" i="1"/>
  <c r="J289" i="1"/>
  <c r="I289" i="1"/>
  <c r="H289" i="1"/>
  <c r="J288" i="1"/>
  <c r="I288" i="1"/>
  <c r="H288" i="1"/>
  <c r="J287" i="1"/>
  <c r="I287" i="1"/>
  <c r="H287" i="1"/>
  <c r="J286" i="1"/>
  <c r="I286" i="1"/>
  <c r="H286" i="1"/>
  <c r="J285" i="1"/>
  <c r="I285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J279" i="1"/>
  <c r="I279" i="1"/>
  <c r="H279" i="1"/>
  <c r="J278" i="1"/>
  <c r="I278" i="1"/>
  <c r="H278" i="1"/>
  <c r="J277" i="1"/>
  <c r="I277" i="1"/>
  <c r="H277" i="1"/>
  <c r="J276" i="1"/>
  <c r="I276" i="1"/>
  <c r="H276" i="1"/>
  <c r="J275" i="1"/>
  <c r="I275" i="1"/>
  <c r="H275" i="1"/>
  <c r="J274" i="1"/>
  <c r="I274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J268" i="1"/>
  <c r="I268" i="1"/>
  <c r="H268" i="1"/>
  <c r="J267" i="1"/>
  <c r="I267" i="1"/>
  <c r="H267" i="1"/>
  <c r="J266" i="1"/>
  <c r="I266" i="1"/>
  <c r="H266" i="1"/>
  <c r="J265" i="1"/>
  <c r="I265" i="1"/>
  <c r="H265" i="1"/>
  <c r="J264" i="1"/>
  <c r="I264" i="1"/>
  <c r="H264" i="1"/>
  <c r="J263" i="1"/>
  <c r="I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J257" i="1"/>
  <c r="I257" i="1"/>
  <c r="H257" i="1"/>
  <c r="J256" i="1"/>
  <c r="I256" i="1"/>
  <c r="H256" i="1"/>
  <c r="J255" i="1"/>
  <c r="I255" i="1"/>
  <c r="H255" i="1"/>
  <c r="J254" i="1"/>
  <c r="I254" i="1"/>
  <c r="H254" i="1"/>
  <c r="J253" i="1"/>
  <c r="I253" i="1"/>
  <c r="H253" i="1"/>
  <c r="J252" i="1"/>
  <c r="I252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J246" i="1"/>
  <c r="I246" i="1"/>
  <c r="H246" i="1"/>
  <c r="J245" i="1"/>
  <c r="I245" i="1"/>
  <c r="H245" i="1"/>
  <c r="J244" i="1"/>
  <c r="I244" i="1"/>
  <c r="H244" i="1"/>
  <c r="J243" i="1"/>
  <c r="I243" i="1"/>
  <c r="H243" i="1"/>
  <c r="J242" i="1"/>
  <c r="I242" i="1"/>
  <c r="H242" i="1"/>
  <c r="J241" i="1"/>
  <c r="I241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G308" i="1" l="1"/>
  <c r="M308" i="1" s="1"/>
  <c r="G309" i="1"/>
  <c r="M309" i="1" s="1"/>
  <c r="G310" i="1"/>
  <c r="M310" i="1" s="1"/>
  <c r="G311" i="1"/>
  <c r="M311" i="1" s="1"/>
  <c r="K311" i="1"/>
  <c r="O311" i="1" s="1"/>
  <c r="P311" i="1" s="1"/>
  <c r="G312" i="1"/>
  <c r="M312" i="1" s="1"/>
  <c r="G313" i="1"/>
  <c r="M313" i="1" s="1"/>
  <c r="G314" i="1"/>
  <c r="M314" i="1" s="1"/>
  <c r="G315" i="1"/>
  <c r="M315" i="1" s="1"/>
  <c r="G316" i="1"/>
  <c r="M316" i="1" s="1"/>
  <c r="G317" i="1"/>
  <c r="M317" i="1" s="1"/>
  <c r="G318" i="1"/>
  <c r="M318" i="1" s="1"/>
  <c r="G319" i="1"/>
  <c r="M319" i="1" s="1"/>
  <c r="G320" i="1"/>
  <c r="M320" i="1" s="1"/>
  <c r="G321" i="1"/>
  <c r="M321" i="1" s="1"/>
  <c r="G322" i="1"/>
  <c r="M322" i="1" s="1"/>
  <c r="G323" i="1"/>
  <c r="M323" i="1" s="1"/>
  <c r="G324" i="1"/>
  <c r="M324" i="1" s="1"/>
  <c r="G325" i="1"/>
  <c r="M325" i="1" s="1"/>
  <c r="G326" i="1"/>
  <c r="M326" i="1" s="1"/>
  <c r="G327" i="1"/>
  <c r="M327" i="1" s="1"/>
  <c r="K327" i="1"/>
  <c r="O327" i="1" s="1"/>
  <c r="P327" i="1" s="1"/>
  <c r="G328" i="1"/>
  <c r="M328" i="1" s="1"/>
  <c r="G329" i="1"/>
  <c r="M329" i="1" s="1"/>
  <c r="G330" i="1"/>
  <c r="M330" i="1" s="1"/>
  <c r="G331" i="1"/>
  <c r="M331" i="1" s="1"/>
  <c r="K331" i="1"/>
  <c r="O331" i="1" s="1"/>
  <c r="P331" i="1" s="1"/>
  <c r="G332" i="1"/>
  <c r="M332" i="1" s="1"/>
  <c r="G333" i="1"/>
  <c r="M333" i="1" s="1"/>
  <c r="G334" i="1"/>
  <c r="M334" i="1" s="1"/>
  <c r="G335" i="1"/>
  <c r="M335" i="1" s="1"/>
  <c r="G336" i="1"/>
  <c r="M336" i="1" s="1"/>
  <c r="G337" i="1"/>
  <c r="M337" i="1" s="1"/>
  <c r="G338" i="1"/>
  <c r="M338" i="1" s="1"/>
  <c r="G339" i="1"/>
  <c r="M339" i="1" s="1"/>
  <c r="K339" i="1"/>
  <c r="O339" i="1" s="1"/>
  <c r="P339" i="1" s="1"/>
  <c r="G340" i="1"/>
  <c r="M340" i="1" s="1"/>
  <c r="G341" i="1"/>
  <c r="M341" i="1" s="1"/>
  <c r="G342" i="1"/>
  <c r="M342" i="1" s="1"/>
  <c r="K342" i="1"/>
  <c r="O342" i="1" s="1"/>
  <c r="P342" i="1" s="1"/>
  <c r="G343" i="1"/>
  <c r="M343" i="1" s="1"/>
  <c r="G344" i="1"/>
  <c r="M344" i="1" s="1"/>
  <c r="G345" i="1"/>
  <c r="M345" i="1" s="1"/>
  <c r="G346" i="1"/>
  <c r="M346" i="1" s="1"/>
  <c r="G347" i="1"/>
  <c r="M347" i="1" s="1"/>
  <c r="G348" i="1"/>
  <c r="M348" i="1" s="1"/>
  <c r="G349" i="1"/>
  <c r="M349" i="1" s="1"/>
  <c r="G350" i="1"/>
  <c r="M350" i="1" s="1"/>
  <c r="G351" i="1"/>
  <c r="M351" i="1" s="1"/>
  <c r="G352" i="1"/>
  <c r="M352" i="1" s="1"/>
  <c r="G353" i="1"/>
  <c r="M353" i="1" s="1"/>
  <c r="G354" i="1"/>
  <c r="M354" i="1" s="1"/>
  <c r="K354" i="1"/>
  <c r="O354" i="1" s="1"/>
  <c r="P354" i="1" s="1"/>
  <c r="G355" i="1"/>
  <c r="M355" i="1" s="1"/>
  <c r="G356" i="1"/>
  <c r="M356" i="1" s="1"/>
  <c r="G357" i="1"/>
  <c r="M357" i="1" s="1"/>
  <c r="K357" i="1"/>
  <c r="O357" i="1" s="1"/>
  <c r="P357" i="1" s="1"/>
  <c r="G358" i="1"/>
  <c r="M358" i="1" s="1"/>
  <c r="G359" i="1"/>
  <c r="M359" i="1" s="1"/>
  <c r="K359" i="1"/>
  <c r="O359" i="1" s="1"/>
  <c r="P359" i="1" s="1"/>
  <c r="G360" i="1"/>
  <c r="M360" i="1" s="1"/>
  <c r="G361" i="1"/>
  <c r="M361" i="1" s="1"/>
  <c r="G362" i="1"/>
  <c r="M362" i="1" s="1"/>
  <c r="G363" i="1"/>
  <c r="M363" i="1" s="1"/>
  <c r="G364" i="1"/>
  <c r="M364" i="1" s="1"/>
  <c r="G365" i="1"/>
  <c r="M365" i="1" s="1"/>
  <c r="G366" i="1"/>
  <c r="M366" i="1" s="1"/>
  <c r="G367" i="1"/>
  <c r="M367" i="1" s="1"/>
  <c r="G368" i="1"/>
  <c r="M368" i="1" s="1"/>
  <c r="G369" i="1"/>
  <c r="M369" i="1" s="1"/>
  <c r="G370" i="1"/>
  <c r="M370" i="1" s="1"/>
  <c r="K349" i="1" l="1"/>
  <c r="O349" i="1" s="1"/>
  <c r="P349" i="1" s="1"/>
  <c r="K346" i="1"/>
  <c r="O346" i="1" s="1"/>
  <c r="P346" i="1" s="1"/>
  <c r="K351" i="1"/>
  <c r="O351" i="1" s="1"/>
  <c r="P351" i="1" s="1"/>
  <c r="K343" i="1"/>
  <c r="O343" i="1" s="1"/>
  <c r="P343" i="1" s="1"/>
  <c r="K337" i="1"/>
  <c r="O337" i="1" s="1"/>
  <c r="P337" i="1" s="1"/>
  <c r="K350" i="1"/>
  <c r="O350" i="1" s="1"/>
  <c r="P350" i="1" s="1"/>
  <c r="K363" i="1"/>
  <c r="O363" i="1" s="1"/>
  <c r="P363" i="1" s="1"/>
  <c r="K335" i="1"/>
  <c r="O335" i="1" s="1"/>
  <c r="P335" i="1" s="1"/>
  <c r="K319" i="1"/>
  <c r="O319" i="1" s="1"/>
  <c r="P319" i="1" s="1"/>
  <c r="K316" i="1"/>
  <c r="O316" i="1" s="1"/>
  <c r="P316" i="1" s="1"/>
  <c r="K341" i="1"/>
  <c r="O341" i="1" s="1"/>
  <c r="P341" i="1" s="1"/>
  <c r="K362" i="1"/>
  <c r="O362" i="1" s="1"/>
  <c r="P362" i="1" s="1"/>
  <c r="K353" i="1"/>
  <c r="O353" i="1" s="1"/>
  <c r="P353" i="1" s="1"/>
  <c r="K328" i="1"/>
  <c r="O328" i="1" s="1"/>
  <c r="P328" i="1" s="1"/>
  <c r="K315" i="1"/>
  <c r="O315" i="1" s="1"/>
  <c r="P315" i="1" s="1"/>
  <c r="K322" i="1"/>
  <c r="O322" i="1" s="1"/>
  <c r="P322" i="1" s="1"/>
  <c r="K361" i="1"/>
  <c r="O361" i="1" s="1"/>
  <c r="P361" i="1" s="1"/>
  <c r="K347" i="1"/>
  <c r="O347" i="1" s="1"/>
  <c r="P347" i="1" s="1"/>
  <c r="K329" i="1"/>
  <c r="O329" i="1" s="1"/>
  <c r="P329" i="1" s="1"/>
  <c r="K320" i="1"/>
  <c r="O320" i="1" s="1"/>
  <c r="P320" i="1" s="1"/>
  <c r="K355" i="1"/>
  <c r="O355" i="1" s="1"/>
  <c r="P355" i="1" s="1"/>
  <c r="K338" i="1"/>
  <c r="O338" i="1" s="1"/>
  <c r="P338" i="1" s="1"/>
  <c r="K325" i="1"/>
  <c r="O325" i="1" s="1"/>
  <c r="P325" i="1" s="1"/>
  <c r="K309" i="1"/>
  <c r="O309" i="1" s="1"/>
  <c r="P309" i="1" s="1"/>
  <c r="K367" i="1"/>
  <c r="O367" i="1" s="1"/>
  <c r="P367" i="1" s="1"/>
  <c r="K332" i="1"/>
  <c r="O332" i="1" s="1"/>
  <c r="P332" i="1" s="1"/>
  <c r="K321" i="1"/>
  <c r="O321" i="1" s="1"/>
  <c r="P321" i="1" s="1"/>
  <c r="K313" i="1"/>
  <c r="O313" i="1" s="1"/>
  <c r="P313" i="1" s="1"/>
  <c r="K370" i="1"/>
  <c r="O370" i="1" s="1"/>
  <c r="P370" i="1" s="1"/>
  <c r="K326" i="1"/>
  <c r="O326" i="1" s="1"/>
  <c r="P326" i="1" s="1"/>
  <c r="K317" i="1"/>
  <c r="O317" i="1" s="1"/>
  <c r="P317" i="1" s="1"/>
  <c r="K308" i="1"/>
  <c r="O308" i="1" s="1"/>
  <c r="P308" i="1" s="1"/>
  <c r="K369" i="1"/>
  <c r="O369" i="1" s="1"/>
  <c r="P369" i="1" s="1"/>
  <c r="K366" i="1"/>
  <c r="O366" i="1" s="1"/>
  <c r="P366" i="1" s="1"/>
  <c r="K340" i="1"/>
  <c r="O340" i="1" s="1"/>
  <c r="P340" i="1" s="1"/>
  <c r="K368" i="1"/>
  <c r="O368" i="1" s="1"/>
  <c r="P368" i="1" s="1"/>
  <c r="K323" i="1"/>
  <c r="O323" i="1" s="1"/>
  <c r="P323" i="1" s="1"/>
  <c r="K365" i="1"/>
  <c r="O365" i="1" s="1"/>
  <c r="P365" i="1" s="1"/>
  <c r="K312" i="1"/>
  <c r="O312" i="1" s="1"/>
  <c r="P312" i="1" s="1"/>
  <c r="K348" i="1"/>
  <c r="O348" i="1" s="1"/>
  <c r="P348" i="1" s="1"/>
  <c r="K333" i="1"/>
  <c r="O333" i="1" s="1"/>
  <c r="P333" i="1" s="1"/>
  <c r="K330" i="1"/>
  <c r="O330" i="1" s="1"/>
  <c r="P330" i="1" s="1"/>
  <c r="K324" i="1"/>
  <c r="O324" i="1" s="1"/>
  <c r="P324" i="1" s="1"/>
  <c r="K345" i="1"/>
  <c r="O345" i="1" s="1"/>
  <c r="P345" i="1" s="1"/>
  <c r="K358" i="1"/>
  <c r="O358" i="1" s="1"/>
  <c r="P358" i="1" s="1"/>
  <c r="K364" i="1"/>
  <c r="O364" i="1" s="1"/>
  <c r="P364" i="1" s="1"/>
  <c r="K344" i="1"/>
  <c r="O344" i="1" s="1"/>
  <c r="P344" i="1" s="1"/>
  <c r="K334" i="1"/>
  <c r="O334" i="1" s="1"/>
  <c r="P334" i="1" s="1"/>
  <c r="K356" i="1"/>
  <c r="O356" i="1" s="1"/>
  <c r="P356" i="1" s="1"/>
  <c r="K352" i="1"/>
  <c r="O352" i="1" s="1"/>
  <c r="P352" i="1" s="1"/>
  <c r="K310" i="1"/>
  <c r="O310" i="1" s="1"/>
  <c r="P310" i="1" s="1"/>
  <c r="K360" i="1"/>
  <c r="O360" i="1" s="1"/>
  <c r="P360" i="1" s="1"/>
  <c r="K314" i="1"/>
  <c r="O314" i="1" s="1"/>
  <c r="P314" i="1" s="1"/>
  <c r="K336" i="1"/>
  <c r="O336" i="1" s="1"/>
  <c r="P336" i="1" s="1"/>
  <c r="K318" i="1"/>
  <c r="O318" i="1" s="1"/>
  <c r="P318" i="1" s="1"/>
  <c r="G8" i="1"/>
  <c r="M8" i="1" s="1"/>
  <c r="G9" i="1"/>
  <c r="M9" i="1" s="1"/>
  <c r="G10" i="1"/>
  <c r="M10" i="1" s="1"/>
  <c r="G11" i="1"/>
  <c r="M11" i="1" s="1"/>
  <c r="G12" i="1"/>
  <c r="M12" i="1" s="1"/>
  <c r="G13" i="1"/>
  <c r="M13" i="1" s="1"/>
  <c r="G14" i="1"/>
  <c r="M14" i="1" s="1"/>
  <c r="G15" i="1"/>
  <c r="M15" i="1" s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29" i="1"/>
  <c r="M29" i="1" s="1"/>
  <c r="G30" i="1"/>
  <c r="M30" i="1" s="1"/>
  <c r="G31" i="1"/>
  <c r="M31" i="1" s="1"/>
  <c r="G32" i="1"/>
  <c r="M32" i="1" s="1"/>
  <c r="G33" i="1"/>
  <c r="M33" i="1" s="1"/>
  <c r="G34" i="1"/>
  <c r="M34" i="1" s="1"/>
  <c r="G35" i="1"/>
  <c r="M35" i="1" s="1"/>
  <c r="G36" i="1"/>
  <c r="M36" i="1" s="1"/>
  <c r="G37" i="1"/>
  <c r="M37" i="1" s="1"/>
  <c r="G38" i="1"/>
  <c r="M38" i="1" s="1"/>
  <c r="G39" i="1"/>
  <c r="M39" i="1" s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M48" i="1" s="1"/>
  <c r="G49" i="1"/>
  <c r="M49" i="1" s="1"/>
  <c r="G50" i="1"/>
  <c r="M50" i="1" s="1"/>
  <c r="G51" i="1"/>
  <c r="M51" i="1" s="1"/>
  <c r="G52" i="1"/>
  <c r="M52" i="1" s="1"/>
  <c r="G53" i="1"/>
  <c r="M53" i="1" s="1"/>
  <c r="G54" i="1"/>
  <c r="M54" i="1" s="1"/>
  <c r="G55" i="1"/>
  <c r="M55" i="1" s="1"/>
  <c r="G56" i="1"/>
  <c r="M56" i="1" s="1"/>
  <c r="G57" i="1"/>
  <c r="M57" i="1" s="1"/>
  <c r="G58" i="1"/>
  <c r="M58" i="1" s="1"/>
  <c r="G59" i="1"/>
  <c r="M59" i="1" s="1"/>
  <c r="G60" i="1"/>
  <c r="M60" i="1" s="1"/>
  <c r="G61" i="1"/>
  <c r="M61" i="1" s="1"/>
  <c r="G62" i="1"/>
  <c r="M62" i="1" s="1"/>
  <c r="G63" i="1"/>
  <c r="M63" i="1" s="1"/>
  <c r="G64" i="1"/>
  <c r="M64" i="1" s="1"/>
  <c r="G65" i="1"/>
  <c r="M65" i="1" s="1"/>
  <c r="G66" i="1"/>
  <c r="M66" i="1" s="1"/>
  <c r="G67" i="1"/>
  <c r="M67" i="1" s="1"/>
  <c r="G68" i="1"/>
  <c r="M68" i="1" s="1"/>
  <c r="G69" i="1"/>
  <c r="M69" i="1" s="1"/>
  <c r="G70" i="1"/>
  <c r="M70" i="1" s="1"/>
  <c r="G71" i="1"/>
  <c r="M71" i="1" s="1"/>
  <c r="G72" i="1"/>
  <c r="M72" i="1" s="1"/>
  <c r="G73" i="1"/>
  <c r="M73" i="1" s="1"/>
  <c r="G74" i="1"/>
  <c r="M74" i="1" s="1"/>
  <c r="G75" i="1"/>
  <c r="M75" i="1" s="1"/>
  <c r="G76" i="1"/>
  <c r="M76" i="1" s="1"/>
  <c r="G77" i="1"/>
  <c r="M77" i="1" s="1"/>
  <c r="G78" i="1"/>
  <c r="M78" i="1" s="1"/>
  <c r="G79" i="1"/>
  <c r="M79" i="1" s="1"/>
  <c r="G80" i="1"/>
  <c r="M80" i="1" s="1"/>
  <c r="G81" i="1"/>
  <c r="M81" i="1" s="1"/>
  <c r="G82" i="1"/>
  <c r="M82" i="1" s="1"/>
  <c r="G83" i="1"/>
  <c r="M83" i="1" s="1"/>
  <c r="G84" i="1"/>
  <c r="M84" i="1" s="1"/>
  <c r="G85" i="1"/>
  <c r="M85" i="1" s="1"/>
  <c r="G86" i="1"/>
  <c r="M86" i="1" s="1"/>
  <c r="G87" i="1"/>
  <c r="M87" i="1" s="1"/>
  <c r="G88" i="1"/>
  <c r="M88" i="1" s="1"/>
  <c r="G89" i="1"/>
  <c r="M89" i="1" s="1"/>
  <c r="G90" i="1"/>
  <c r="M90" i="1" s="1"/>
  <c r="G91" i="1"/>
  <c r="M91" i="1" s="1"/>
  <c r="G92" i="1"/>
  <c r="M92" i="1" s="1"/>
  <c r="G93" i="1"/>
  <c r="M93" i="1" s="1"/>
  <c r="G94" i="1"/>
  <c r="M94" i="1" s="1"/>
  <c r="G95" i="1"/>
  <c r="M95" i="1" s="1"/>
  <c r="G96" i="1"/>
  <c r="M96" i="1" s="1"/>
  <c r="G97" i="1"/>
  <c r="M97" i="1" s="1"/>
  <c r="G98" i="1"/>
  <c r="M98" i="1" s="1"/>
  <c r="G99" i="1"/>
  <c r="M99" i="1" s="1"/>
  <c r="G100" i="1"/>
  <c r="M100" i="1" s="1"/>
  <c r="G101" i="1"/>
  <c r="M101" i="1" s="1"/>
  <c r="G102" i="1"/>
  <c r="M102" i="1" s="1"/>
  <c r="G103" i="1"/>
  <c r="M103" i="1" s="1"/>
  <c r="G104" i="1"/>
  <c r="M104" i="1" s="1"/>
  <c r="G105" i="1"/>
  <c r="M105" i="1" s="1"/>
  <c r="G106" i="1"/>
  <c r="M106" i="1" s="1"/>
  <c r="G107" i="1"/>
  <c r="M107" i="1" s="1"/>
  <c r="G108" i="1"/>
  <c r="M108" i="1" s="1"/>
  <c r="G109" i="1"/>
  <c r="M109" i="1" s="1"/>
  <c r="G110" i="1"/>
  <c r="M110" i="1" s="1"/>
  <c r="G111" i="1"/>
  <c r="M111" i="1" s="1"/>
  <c r="G112" i="1"/>
  <c r="M112" i="1" s="1"/>
  <c r="G113" i="1"/>
  <c r="M113" i="1" s="1"/>
  <c r="G114" i="1"/>
  <c r="M114" i="1" s="1"/>
  <c r="G115" i="1"/>
  <c r="M115" i="1" s="1"/>
  <c r="G116" i="1"/>
  <c r="M116" i="1" s="1"/>
  <c r="G117" i="1"/>
  <c r="M117" i="1" s="1"/>
  <c r="G118" i="1"/>
  <c r="M118" i="1" s="1"/>
  <c r="G119" i="1"/>
  <c r="M119" i="1" s="1"/>
  <c r="G120" i="1"/>
  <c r="M120" i="1" s="1"/>
  <c r="G121" i="1"/>
  <c r="M121" i="1" s="1"/>
  <c r="G122" i="1"/>
  <c r="M122" i="1" s="1"/>
  <c r="G123" i="1"/>
  <c r="M123" i="1" s="1"/>
  <c r="G124" i="1"/>
  <c r="M124" i="1" s="1"/>
  <c r="G125" i="1"/>
  <c r="M125" i="1" s="1"/>
  <c r="G126" i="1"/>
  <c r="M126" i="1" s="1"/>
  <c r="G127" i="1"/>
  <c r="M127" i="1" s="1"/>
  <c r="G128" i="1"/>
  <c r="M128" i="1" s="1"/>
  <c r="G129" i="1"/>
  <c r="M129" i="1" s="1"/>
  <c r="G130" i="1"/>
  <c r="M130" i="1" s="1"/>
  <c r="G131" i="1"/>
  <c r="M131" i="1" s="1"/>
  <c r="G132" i="1"/>
  <c r="M132" i="1" s="1"/>
  <c r="G133" i="1"/>
  <c r="M133" i="1" s="1"/>
  <c r="G134" i="1"/>
  <c r="M134" i="1" s="1"/>
  <c r="G135" i="1"/>
  <c r="M135" i="1" s="1"/>
  <c r="G136" i="1"/>
  <c r="M136" i="1" s="1"/>
  <c r="G137" i="1"/>
  <c r="M137" i="1" s="1"/>
  <c r="G138" i="1"/>
  <c r="M138" i="1" s="1"/>
  <c r="G139" i="1"/>
  <c r="M139" i="1" s="1"/>
  <c r="G140" i="1"/>
  <c r="M140" i="1" s="1"/>
  <c r="G141" i="1"/>
  <c r="M141" i="1" s="1"/>
  <c r="G142" i="1"/>
  <c r="M142" i="1" s="1"/>
  <c r="G143" i="1"/>
  <c r="M143" i="1" s="1"/>
  <c r="G144" i="1"/>
  <c r="M144" i="1" s="1"/>
  <c r="G145" i="1"/>
  <c r="M145" i="1" s="1"/>
  <c r="G146" i="1"/>
  <c r="M146" i="1" s="1"/>
  <c r="G147" i="1"/>
  <c r="M147" i="1" s="1"/>
  <c r="G148" i="1"/>
  <c r="M148" i="1" s="1"/>
  <c r="G149" i="1"/>
  <c r="M149" i="1" s="1"/>
  <c r="G150" i="1"/>
  <c r="M150" i="1" s="1"/>
  <c r="G151" i="1"/>
  <c r="M151" i="1" s="1"/>
  <c r="G152" i="1"/>
  <c r="M152" i="1" s="1"/>
  <c r="G153" i="1"/>
  <c r="M153" i="1" s="1"/>
  <c r="G154" i="1"/>
  <c r="M154" i="1" s="1"/>
  <c r="G155" i="1"/>
  <c r="M155" i="1" s="1"/>
  <c r="R155" i="1" s="1"/>
  <c r="G156" i="1"/>
  <c r="M156" i="1" s="1"/>
  <c r="G157" i="1"/>
  <c r="M157" i="1" s="1"/>
  <c r="G158" i="1"/>
  <c r="M158" i="1" s="1"/>
  <c r="G159" i="1"/>
  <c r="M159" i="1" s="1"/>
  <c r="G160" i="1"/>
  <c r="M160" i="1" s="1"/>
  <c r="G161" i="1"/>
  <c r="M161" i="1" s="1"/>
  <c r="G162" i="1"/>
  <c r="M162" i="1" s="1"/>
  <c r="G163" i="1"/>
  <c r="M163" i="1" s="1"/>
  <c r="G164" i="1"/>
  <c r="M164" i="1" s="1"/>
  <c r="G165" i="1"/>
  <c r="M165" i="1" s="1"/>
  <c r="G166" i="1"/>
  <c r="M166" i="1" s="1"/>
  <c r="G167" i="1"/>
  <c r="M167" i="1" s="1"/>
  <c r="G168" i="1"/>
  <c r="M168" i="1" s="1"/>
  <c r="G169" i="1"/>
  <c r="M169" i="1" s="1"/>
  <c r="G170" i="1"/>
  <c r="M170" i="1" s="1"/>
  <c r="G171" i="1"/>
  <c r="M171" i="1" s="1"/>
  <c r="G172" i="1"/>
  <c r="M172" i="1" s="1"/>
  <c r="G173" i="1"/>
  <c r="M173" i="1" s="1"/>
  <c r="G174" i="1"/>
  <c r="M174" i="1" s="1"/>
  <c r="G175" i="1"/>
  <c r="M175" i="1" s="1"/>
  <c r="G176" i="1"/>
  <c r="M176" i="1" s="1"/>
  <c r="G177" i="1"/>
  <c r="M177" i="1" s="1"/>
  <c r="G178" i="1"/>
  <c r="M178" i="1" s="1"/>
  <c r="G179" i="1"/>
  <c r="M179" i="1" s="1"/>
  <c r="G180" i="1"/>
  <c r="M180" i="1" s="1"/>
  <c r="G181" i="1"/>
  <c r="M181" i="1" s="1"/>
  <c r="G182" i="1"/>
  <c r="M182" i="1" s="1"/>
  <c r="G183" i="1"/>
  <c r="M183" i="1" s="1"/>
  <c r="G184" i="1"/>
  <c r="M184" i="1" s="1"/>
  <c r="G185" i="1"/>
  <c r="M185" i="1" s="1"/>
  <c r="G186" i="1"/>
  <c r="M186" i="1" s="1"/>
  <c r="G187" i="1"/>
  <c r="M187" i="1" s="1"/>
  <c r="G188" i="1"/>
  <c r="M188" i="1" s="1"/>
  <c r="G189" i="1"/>
  <c r="M189" i="1" s="1"/>
  <c r="G190" i="1"/>
  <c r="M190" i="1" s="1"/>
  <c r="G191" i="1"/>
  <c r="M191" i="1" s="1"/>
  <c r="G192" i="1"/>
  <c r="M192" i="1" s="1"/>
  <c r="G193" i="1"/>
  <c r="M193" i="1" s="1"/>
  <c r="G194" i="1"/>
  <c r="M194" i="1" s="1"/>
  <c r="G195" i="1"/>
  <c r="M195" i="1" s="1"/>
  <c r="G196" i="1"/>
  <c r="M196" i="1" s="1"/>
  <c r="G197" i="1"/>
  <c r="M197" i="1" s="1"/>
  <c r="G198" i="1"/>
  <c r="M198" i="1" s="1"/>
  <c r="G199" i="1"/>
  <c r="M199" i="1" s="1"/>
  <c r="G200" i="1"/>
  <c r="M200" i="1" s="1"/>
  <c r="G201" i="1"/>
  <c r="M201" i="1" s="1"/>
  <c r="G202" i="1"/>
  <c r="M202" i="1" s="1"/>
  <c r="G203" i="1"/>
  <c r="M203" i="1" s="1"/>
  <c r="G204" i="1"/>
  <c r="M204" i="1" s="1"/>
  <c r="G205" i="1"/>
  <c r="M205" i="1" s="1"/>
  <c r="G206" i="1"/>
  <c r="M206" i="1" s="1"/>
  <c r="G207" i="1"/>
  <c r="M207" i="1" s="1"/>
  <c r="G208" i="1"/>
  <c r="M208" i="1" s="1"/>
  <c r="G209" i="1"/>
  <c r="M209" i="1" s="1"/>
  <c r="G210" i="1"/>
  <c r="M210" i="1" s="1"/>
  <c r="G211" i="1"/>
  <c r="M211" i="1" s="1"/>
  <c r="G212" i="1"/>
  <c r="M212" i="1" s="1"/>
  <c r="G213" i="1"/>
  <c r="M213" i="1" s="1"/>
  <c r="G214" i="1"/>
  <c r="M214" i="1" s="1"/>
  <c r="G215" i="1"/>
  <c r="M215" i="1" s="1"/>
  <c r="G216" i="1"/>
  <c r="M216" i="1" s="1"/>
  <c r="G217" i="1"/>
  <c r="M217" i="1" s="1"/>
  <c r="G218" i="1"/>
  <c r="M218" i="1" s="1"/>
  <c r="G219" i="1"/>
  <c r="M219" i="1" s="1"/>
  <c r="G220" i="1"/>
  <c r="M220" i="1" s="1"/>
  <c r="G221" i="1"/>
  <c r="M221" i="1" s="1"/>
  <c r="G222" i="1"/>
  <c r="M222" i="1" s="1"/>
  <c r="G223" i="1"/>
  <c r="M223" i="1" s="1"/>
  <c r="G224" i="1"/>
  <c r="M224" i="1" s="1"/>
  <c r="G225" i="1"/>
  <c r="M225" i="1" s="1"/>
  <c r="G226" i="1"/>
  <c r="M226" i="1" s="1"/>
  <c r="G227" i="1"/>
  <c r="M227" i="1" s="1"/>
  <c r="G228" i="1"/>
  <c r="M228" i="1" s="1"/>
  <c r="G229" i="1"/>
  <c r="M229" i="1" s="1"/>
  <c r="G230" i="1"/>
  <c r="M230" i="1" s="1"/>
  <c r="G231" i="1"/>
  <c r="M231" i="1" s="1"/>
  <c r="G232" i="1"/>
  <c r="M232" i="1" s="1"/>
  <c r="G233" i="1"/>
  <c r="M233" i="1" s="1"/>
  <c r="G234" i="1"/>
  <c r="M234" i="1" s="1"/>
  <c r="G235" i="1"/>
  <c r="M235" i="1" s="1"/>
  <c r="G236" i="1"/>
  <c r="M236" i="1" s="1"/>
  <c r="G237" i="1"/>
  <c r="M237" i="1" s="1"/>
  <c r="G238" i="1"/>
  <c r="M238" i="1" s="1"/>
  <c r="G239" i="1"/>
  <c r="M239" i="1" s="1"/>
  <c r="G240" i="1"/>
  <c r="M240" i="1" s="1"/>
  <c r="G241" i="1"/>
  <c r="M241" i="1" s="1"/>
  <c r="G242" i="1"/>
  <c r="M242" i="1" s="1"/>
  <c r="G243" i="1"/>
  <c r="M243" i="1" s="1"/>
  <c r="G244" i="1"/>
  <c r="M244" i="1" s="1"/>
  <c r="G245" i="1"/>
  <c r="M245" i="1" s="1"/>
  <c r="G246" i="1"/>
  <c r="M246" i="1" s="1"/>
  <c r="G247" i="1"/>
  <c r="M247" i="1" s="1"/>
  <c r="G248" i="1"/>
  <c r="M248" i="1" s="1"/>
  <c r="G249" i="1"/>
  <c r="M249" i="1" s="1"/>
  <c r="G250" i="1"/>
  <c r="M250" i="1" s="1"/>
  <c r="G251" i="1"/>
  <c r="M251" i="1" s="1"/>
  <c r="G252" i="1"/>
  <c r="M252" i="1" s="1"/>
  <c r="G253" i="1"/>
  <c r="M253" i="1" s="1"/>
  <c r="G254" i="1"/>
  <c r="M254" i="1" s="1"/>
  <c r="G255" i="1"/>
  <c r="M255" i="1" s="1"/>
  <c r="G256" i="1"/>
  <c r="M256" i="1" s="1"/>
  <c r="G257" i="1"/>
  <c r="M257" i="1" s="1"/>
  <c r="G258" i="1"/>
  <c r="M258" i="1" s="1"/>
  <c r="G259" i="1"/>
  <c r="M259" i="1" s="1"/>
  <c r="G260" i="1"/>
  <c r="M260" i="1" s="1"/>
  <c r="G261" i="1"/>
  <c r="M261" i="1" s="1"/>
  <c r="G262" i="1"/>
  <c r="M262" i="1" s="1"/>
  <c r="G263" i="1"/>
  <c r="M263" i="1" s="1"/>
  <c r="G264" i="1"/>
  <c r="M264" i="1" s="1"/>
  <c r="G265" i="1"/>
  <c r="M265" i="1" s="1"/>
  <c r="G266" i="1"/>
  <c r="M266" i="1" s="1"/>
  <c r="G267" i="1"/>
  <c r="M267" i="1" s="1"/>
  <c r="G268" i="1"/>
  <c r="M268" i="1" s="1"/>
  <c r="G269" i="1"/>
  <c r="M269" i="1" s="1"/>
  <c r="G270" i="1"/>
  <c r="M270" i="1" s="1"/>
  <c r="G271" i="1"/>
  <c r="M271" i="1" s="1"/>
  <c r="G272" i="1"/>
  <c r="M272" i="1" s="1"/>
  <c r="G273" i="1"/>
  <c r="M273" i="1" s="1"/>
  <c r="G274" i="1"/>
  <c r="M274" i="1" s="1"/>
  <c r="G275" i="1"/>
  <c r="M275" i="1" s="1"/>
  <c r="G276" i="1"/>
  <c r="M276" i="1" s="1"/>
  <c r="G277" i="1"/>
  <c r="M277" i="1" s="1"/>
  <c r="G278" i="1"/>
  <c r="M278" i="1" s="1"/>
  <c r="G279" i="1"/>
  <c r="M279" i="1" s="1"/>
  <c r="G280" i="1"/>
  <c r="M280" i="1" s="1"/>
  <c r="K280" i="1"/>
  <c r="O280" i="1" s="1"/>
  <c r="P280" i="1" s="1"/>
  <c r="G281" i="1"/>
  <c r="M281" i="1" s="1"/>
  <c r="G282" i="1"/>
  <c r="M282" i="1" s="1"/>
  <c r="G283" i="1"/>
  <c r="M283" i="1" s="1"/>
  <c r="G284" i="1"/>
  <c r="M284" i="1" s="1"/>
  <c r="G285" i="1"/>
  <c r="M285" i="1" s="1"/>
  <c r="G286" i="1"/>
  <c r="M286" i="1" s="1"/>
  <c r="G287" i="1"/>
  <c r="M287" i="1" s="1"/>
  <c r="G288" i="1"/>
  <c r="M288" i="1" s="1"/>
  <c r="G289" i="1"/>
  <c r="M289" i="1" s="1"/>
  <c r="G290" i="1"/>
  <c r="M290" i="1" s="1"/>
  <c r="G291" i="1"/>
  <c r="M291" i="1" s="1"/>
  <c r="G292" i="1"/>
  <c r="M292" i="1" s="1"/>
  <c r="G293" i="1"/>
  <c r="M293" i="1" s="1"/>
  <c r="G294" i="1"/>
  <c r="M294" i="1" s="1"/>
  <c r="G295" i="1"/>
  <c r="M295" i="1" s="1"/>
  <c r="G296" i="1"/>
  <c r="M296" i="1" s="1"/>
  <c r="G297" i="1"/>
  <c r="M297" i="1" s="1"/>
  <c r="G298" i="1"/>
  <c r="M298" i="1" s="1"/>
  <c r="G299" i="1"/>
  <c r="M299" i="1" s="1"/>
  <c r="G300" i="1"/>
  <c r="M300" i="1" s="1"/>
  <c r="G301" i="1"/>
  <c r="M301" i="1" s="1"/>
  <c r="G302" i="1"/>
  <c r="M302" i="1" s="1"/>
  <c r="K302" i="1"/>
  <c r="O302" i="1" s="1"/>
  <c r="P302" i="1" s="1"/>
  <c r="G303" i="1"/>
  <c r="M303" i="1" s="1"/>
  <c r="G304" i="1"/>
  <c r="M304" i="1" s="1"/>
  <c r="G305" i="1"/>
  <c r="M305" i="1" s="1"/>
  <c r="G306" i="1"/>
  <c r="M306" i="1" s="1"/>
  <c r="G307" i="1"/>
  <c r="M307" i="1" s="1"/>
  <c r="K80" i="1" l="1"/>
  <c r="O80" i="1" s="1"/>
  <c r="P80" i="1" s="1"/>
  <c r="K74" i="1"/>
  <c r="O74" i="1" s="1"/>
  <c r="P74" i="1" s="1"/>
  <c r="K72" i="1"/>
  <c r="O72" i="1" s="1"/>
  <c r="P72" i="1" s="1"/>
  <c r="K60" i="1"/>
  <c r="O60" i="1" s="1"/>
  <c r="P60" i="1" s="1"/>
  <c r="K56" i="1"/>
  <c r="O56" i="1" s="1"/>
  <c r="P56" i="1" s="1"/>
  <c r="K52" i="1"/>
  <c r="O52" i="1" s="1"/>
  <c r="P52" i="1" s="1"/>
  <c r="K50" i="1"/>
  <c r="O50" i="1" s="1"/>
  <c r="P50" i="1" s="1"/>
  <c r="K48" i="1"/>
  <c r="O48" i="1" s="1"/>
  <c r="P48" i="1" s="1"/>
  <c r="K135" i="1"/>
  <c r="O135" i="1" s="1"/>
  <c r="P135" i="1" s="1"/>
  <c r="K278" i="1"/>
  <c r="O278" i="1" s="1"/>
  <c r="P278" i="1" s="1"/>
  <c r="K256" i="1"/>
  <c r="O256" i="1" s="1"/>
  <c r="P256" i="1" s="1"/>
  <c r="K246" i="1"/>
  <c r="O246" i="1" s="1"/>
  <c r="P246" i="1" s="1"/>
  <c r="K242" i="1"/>
  <c r="O242" i="1" s="1"/>
  <c r="P242" i="1" s="1"/>
  <c r="K240" i="1"/>
  <c r="O240" i="1" s="1"/>
  <c r="P240" i="1" s="1"/>
  <c r="K232" i="1"/>
  <c r="O232" i="1" s="1"/>
  <c r="P232" i="1" s="1"/>
  <c r="K200" i="1"/>
  <c r="O200" i="1" s="1"/>
  <c r="P200" i="1" s="1"/>
  <c r="K137" i="1"/>
  <c r="O137" i="1" s="1"/>
  <c r="P137" i="1" s="1"/>
  <c r="K81" i="1"/>
  <c r="O81" i="1" s="1"/>
  <c r="P81" i="1" s="1"/>
  <c r="K153" i="1"/>
  <c r="O153" i="1" s="1"/>
  <c r="P153" i="1" s="1"/>
  <c r="K150" i="1"/>
  <c r="O150" i="1" s="1"/>
  <c r="P150" i="1" s="1"/>
  <c r="K146" i="1"/>
  <c r="O146" i="1" s="1"/>
  <c r="P146" i="1" s="1"/>
  <c r="K144" i="1"/>
  <c r="O144" i="1" s="1"/>
  <c r="P144" i="1" s="1"/>
  <c r="K127" i="1"/>
  <c r="O127" i="1" s="1"/>
  <c r="P127" i="1" s="1"/>
  <c r="K103" i="1"/>
  <c r="O103" i="1" s="1"/>
  <c r="P103" i="1" s="1"/>
  <c r="K198" i="1"/>
  <c r="O198" i="1" s="1"/>
  <c r="P198" i="1" s="1"/>
  <c r="K184" i="1"/>
  <c r="O184" i="1" s="1"/>
  <c r="P184" i="1" s="1"/>
  <c r="K19" i="1"/>
  <c r="O19" i="1" s="1"/>
  <c r="P19" i="1" s="1"/>
  <c r="K92" i="1"/>
  <c r="O92" i="1" s="1"/>
  <c r="P92" i="1" s="1"/>
  <c r="K88" i="1"/>
  <c r="O88" i="1" s="1"/>
  <c r="P88" i="1" s="1"/>
  <c r="K82" i="1"/>
  <c r="O82" i="1" s="1"/>
  <c r="P82" i="1" s="1"/>
  <c r="K199" i="1"/>
  <c r="O199" i="1" s="1"/>
  <c r="P199" i="1" s="1"/>
  <c r="K169" i="1"/>
  <c r="O169" i="1" s="1"/>
  <c r="P169" i="1" s="1"/>
  <c r="K95" i="1"/>
  <c r="O95" i="1" s="1"/>
  <c r="P95" i="1" s="1"/>
  <c r="K91" i="1"/>
  <c r="O91" i="1" s="1"/>
  <c r="P91" i="1" s="1"/>
  <c r="K87" i="1"/>
  <c r="O87" i="1" s="1"/>
  <c r="P87" i="1" s="1"/>
  <c r="K83" i="1"/>
  <c r="O83" i="1" s="1"/>
  <c r="P83" i="1" s="1"/>
  <c r="K279" i="1"/>
  <c r="O279" i="1" s="1"/>
  <c r="P279" i="1" s="1"/>
  <c r="K277" i="1"/>
  <c r="O277" i="1" s="1"/>
  <c r="P277" i="1" s="1"/>
  <c r="K273" i="1"/>
  <c r="O273" i="1" s="1"/>
  <c r="P273" i="1" s="1"/>
  <c r="K271" i="1"/>
  <c r="O271" i="1" s="1"/>
  <c r="P271" i="1" s="1"/>
  <c r="K259" i="1"/>
  <c r="O259" i="1" s="1"/>
  <c r="P259" i="1" s="1"/>
  <c r="K257" i="1"/>
  <c r="O257" i="1" s="1"/>
  <c r="P257" i="1" s="1"/>
  <c r="K243" i="1"/>
  <c r="K239" i="1"/>
  <c r="O239" i="1" s="1"/>
  <c r="P239" i="1" s="1"/>
  <c r="K233" i="1"/>
  <c r="O233" i="1" s="1"/>
  <c r="P233" i="1" s="1"/>
  <c r="K134" i="1"/>
  <c r="O134" i="1" s="1"/>
  <c r="P134" i="1" s="1"/>
  <c r="K130" i="1"/>
  <c r="O130" i="1" s="1"/>
  <c r="P130" i="1" s="1"/>
  <c r="K128" i="1"/>
  <c r="O128" i="1" s="1"/>
  <c r="P128" i="1" s="1"/>
  <c r="K43" i="1"/>
  <c r="O43" i="1" s="1"/>
  <c r="P43" i="1" s="1"/>
  <c r="K41" i="1"/>
  <c r="O41" i="1" s="1"/>
  <c r="P41" i="1" s="1"/>
  <c r="K39" i="1"/>
  <c r="O39" i="1" s="1"/>
  <c r="P39" i="1" s="1"/>
  <c r="K37" i="1"/>
  <c r="O37" i="1" s="1"/>
  <c r="P37" i="1" s="1"/>
  <c r="K35" i="1"/>
  <c r="O35" i="1" s="1"/>
  <c r="P35" i="1" s="1"/>
  <c r="K31" i="1"/>
  <c r="O31" i="1" s="1"/>
  <c r="P31" i="1" s="1"/>
  <c r="K23" i="1"/>
  <c r="O23" i="1" s="1"/>
  <c r="P23" i="1" s="1"/>
  <c r="K185" i="1"/>
  <c r="O185" i="1" s="1"/>
  <c r="P185" i="1" s="1"/>
  <c r="K264" i="1"/>
  <c r="O264" i="1" s="1"/>
  <c r="P264" i="1" s="1"/>
  <c r="K216" i="1"/>
  <c r="O216" i="1" s="1"/>
  <c r="P216" i="1" s="1"/>
  <c r="K214" i="1"/>
  <c r="O214" i="1" s="1"/>
  <c r="P214" i="1" s="1"/>
  <c r="K18" i="1"/>
  <c r="O18" i="1" s="1"/>
  <c r="P18" i="1" s="1"/>
  <c r="K183" i="1"/>
  <c r="O183" i="1" s="1"/>
  <c r="P183" i="1" s="1"/>
  <c r="K105" i="1"/>
  <c r="O105" i="1" s="1"/>
  <c r="P105" i="1" s="1"/>
  <c r="K224" i="1"/>
  <c r="O224" i="1" s="1"/>
  <c r="P224" i="1" s="1"/>
  <c r="K159" i="1"/>
  <c r="O159" i="1" s="1"/>
  <c r="P159" i="1" s="1"/>
  <c r="K143" i="1"/>
  <c r="O143" i="1" s="1"/>
  <c r="P143" i="1" s="1"/>
  <c r="K194" i="1"/>
  <c r="O194" i="1" s="1"/>
  <c r="P194" i="1" s="1"/>
  <c r="K188" i="1"/>
  <c r="O188" i="1" s="1"/>
  <c r="P188" i="1" s="1"/>
  <c r="K226" i="1"/>
  <c r="O226" i="1" s="1"/>
  <c r="P226" i="1" s="1"/>
  <c r="K175" i="1"/>
  <c r="O175" i="1" s="1"/>
  <c r="P175" i="1" s="1"/>
  <c r="K165" i="1"/>
  <c r="O165" i="1" s="1"/>
  <c r="P165" i="1" s="1"/>
  <c r="K151" i="1"/>
  <c r="O151" i="1" s="1"/>
  <c r="P151" i="1" s="1"/>
  <c r="K17" i="1"/>
  <c r="O17" i="1" s="1"/>
  <c r="P17" i="1" s="1"/>
  <c r="K305" i="1"/>
  <c r="O305" i="1" s="1"/>
  <c r="P305" i="1" s="1"/>
  <c r="K303" i="1"/>
  <c r="O303" i="1" s="1"/>
  <c r="P303" i="1" s="1"/>
  <c r="K276" i="1"/>
  <c r="O276" i="1" s="1"/>
  <c r="P276" i="1" s="1"/>
  <c r="K274" i="1"/>
  <c r="O274" i="1" s="1"/>
  <c r="P274" i="1" s="1"/>
  <c r="K270" i="1"/>
  <c r="O270" i="1" s="1"/>
  <c r="P270" i="1" s="1"/>
  <c r="K262" i="1"/>
  <c r="O262" i="1" s="1"/>
  <c r="P262" i="1" s="1"/>
  <c r="K258" i="1"/>
  <c r="O258" i="1" s="1"/>
  <c r="P258" i="1" s="1"/>
  <c r="K248" i="1"/>
  <c r="O248" i="1" s="1"/>
  <c r="P248" i="1" s="1"/>
  <c r="K191" i="1"/>
  <c r="O191" i="1" s="1"/>
  <c r="P191" i="1" s="1"/>
  <c r="K187" i="1"/>
  <c r="O187" i="1" s="1"/>
  <c r="P187" i="1" s="1"/>
  <c r="K16" i="1"/>
  <c r="O16" i="1" s="1"/>
  <c r="P16" i="1" s="1"/>
  <c r="K14" i="1"/>
  <c r="O14" i="1" s="1"/>
  <c r="P14" i="1" s="1"/>
  <c r="K10" i="1"/>
  <c r="O10" i="1" s="1"/>
  <c r="P10" i="1" s="1"/>
  <c r="K230" i="1"/>
  <c r="O230" i="1" s="1"/>
  <c r="P230" i="1" s="1"/>
  <c r="K208" i="1"/>
  <c r="O208" i="1" s="1"/>
  <c r="P208" i="1" s="1"/>
  <c r="K179" i="1"/>
  <c r="O179" i="1" s="1"/>
  <c r="P179" i="1" s="1"/>
  <c r="K163" i="1"/>
  <c r="O163" i="1" s="1"/>
  <c r="P163" i="1" s="1"/>
  <c r="K149" i="1"/>
  <c r="O149" i="1" s="1"/>
  <c r="P149" i="1" s="1"/>
  <c r="K304" i="1"/>
  <c r="O304" i="1" s="1"/>
  <c r="P304" i="1" s="1"/>
  <c r="K192" i="1"/>
  <c r="O192" i="1" s="1"/>
  <c r="P192" i="1" s="1"/>
  <c r="K293" i="1"/>
  <c r="O293" i="1" s="1"/>
  <c r="P293" i="1" s="1"/>
  <c r="K126" i="1"/>
  <c r="O126" i="1" s="1"/>
  <c r="P126" i="1" s="1"/>
  <c r="K118" i="1"/>
  <c r="O118" i="1" s="1"/>
  <c r="P118" i="1" s="1"/>
  <c r="K114" i="1"/>
  <c r="O114" i="1" s="1"/>
  <c r="P114" i="1" s="1"/>
  <c r="K112" i="1"/>
  <c r="O112" i="1" s="1"/>
  <c r="P112" i="1" s="1"/>
  <c r="K110" i="1"/>
  <c r="O110" i="1" s="1"/>
  <c r="P110" i="1" s="1"/>
  <c r="K104" i="1"/>
  <c r="O104" i="1" s="1"/>
  <c r="P104" i="1" s="1"/>
  <c r="K79" i="1"/>
  <c r="O79" i="1" s="1"/>
  <c r="P79" i="1" s="1"/>
  <c r="K77" i="1"/>
  <c r="O77" i="1" s="1"/>
  <c r="P77" i="1" s="1"/>
  <c r="K75" i="1"/>
  <c r="O75" i="1" s="1"/>
  <c r="P75" i="1" s="1"/>
  <c r="K71" i="1"/>
  <c r="O71" i="1" s="1"/>
  <c r="P71" i="1" s="1"/>
  <c r="K69" i="1"/>
  <c r="O69" i="1" s="1"/>
  <c r="P69" i="1" s="1"/>
  <c r="K65" i="1"/>
  <c r="O65" i="1" s="1"/>
  <c r="P65" i="1" s="1"/>
  <c r="K63" i="1"/>
  <c r="O63" i="1" s="1"/>
  <c r="P63" i="1" s="1"/>
  <c r="K59" i="1"/>
  <c r="O59" i="1" s="1"/>
  <c r="P59" i="1" s="1"/>
  <c r="K55" i="1"/>
  <c r="O55" i="1" s="1"/>
  <c r="P55" i="1" s="1"/>
  <c r="K53" i="1"/>
  <c r="O53" i="1" s="1"/>
  <c r="P53" i="1" s="1"/>
  <c r="K49" i="1"/>
  <c r="O49" i="1" s="1"/>
  <c r="P49" i="1" s="1"/>
  <c r="K25" i="1"/>
  <c r="O25" i="1" s="1"/>
  <c r="P25" i="1" s="1"/>
  <c r="K210" i="1"/>
  <c r="O210" i="1" s="1"/>
  <c r="P210" i="1" s="1"/>
  <c r="K181" i="1"/>
  <c r="O181" i="1" s="1"/>
  <c r="P181" i="1" s="1"/>
  <c r="K167" i="1"/>
  <c r="O167" i="1" s="1"/>
  <c r="P167" i="1" s="1"/>
  <c r="K147" i="1"/>
  <c r="O147" i="1" s="1"/>
  <c r="P147" i="1" s="1"/>
  <c r="K190" i="1"/>
  <c r="O190" i="1" s="1"/>
  <c r="P190" i="1" s="1"/>
  <c r="K294" i="1"/>
  <c r="O294" i="1" s="1"/>
  <c r="P294" i="1" s="1"/>
  <c r="K292" i="1"/>
  <c r="O292" i="1" s="1"/>
  <c r="P292" i="1" s="1"/>
  <c r="K290" i="1"/>
  <c r="O290" i="1" s="1"/>
  <c r="P290" i="1" s="1"/>
  <c r="K286" i="1"/>
  <c r="O286" i="1" s="1"/>
  <c r="P286" i="1" s="1"/>
  <c r="K231" i="1"/>
  <c r="O231" i="1" s="1"/>
  <c r="P231" i="1" s="1"/>
  <c r="K223" i="1"/>
  <c r="O223" i="1" s="1"/>
  <c r="P223" i="1" s="1"/>
  <c r="K219" i="1"/>
  <c r="O219" i="1" s="1"/>
  <c r="P219" i="1" s="1"/>
  <c r="K217" i="1"/>
  <c r="O217" i="1" s="1"/>
  <c r="P217" i="1" s="1"/>
  <c r="K215" i="1"/>
  <c r="O215" i="1" s="1"/>
  <c r="P215" i="1" s="1"/>
  <c r="K182" i="1"/>
  <c r="O182" i="1" s="1"/>
  <c r="P182" i="1" s="1"/>
  <c r="K178" i="1"/>
  <c r="O178" i="1" s="1"/>
  <c r="P178" i="1" s="1"/>
  <c r="K176" i="1"/>
  <c r="O176" i="1" s="1"/>
  <c r="P176" i="1" s="1"/>
  <c r="K166" i="1"/>
  <c r="O166" i="1" s="1"/>
  <c r="P166" i="1" s="1"/>
  <c r="K162" i="1"/>
  <c r="O162" i="1" s="1"/>
  <c r="P162" i="1" s="1"/>
  <c r="K160" i="1"/>
  <c r="O160" i="1" s="1"/>
  <c r="P160" i="1" s="1"/>
  <c r="K158" i="1"/>
  <c r="O158" i="1" s="1"/>
  <c r="P158" i="1" s="1"/>
  <c r="K125" i="1"/>
  <c r="O125" i="1" s="1"/>
  <c r="P125" i="1" s="1"/>
  <c r="K121" i="1"/>
  <c r="O121" i="1" s="1"/>
  <c r="P121" i="1" s="1"/>
  <c r="K119" i="1"/>
  <c r="O119" i="1" s="1"/>
  <c r="P119" i="1" s="1"/>
  <c r="K117" i="1"/>
  <c r="O117" i="1" s="1"/>
  <c r="P117" i="1" s="1"/>
  <c r="K115" i="1"/>
  <c r="O115" i="1" s="1"/>
  <c r="P115" i="1" s="1"/>
  <c r="K111" i="1"/>
  <c r="O111" i="1" s="1"/>
  <c r="P111" i="1" s="1"/>
  <c r="K97" i="1"/>
  <c r="O97" i="1" s="1"/>
  <c r="P97" i="1" s="1"/>
  <c r="K20" i="1"/>
  <c r="O20" i="1" s="1"/>
  <c r="P20" i="1" s="1"/>
  <c r="K222" i="1"/>
  <c r="O222" i="1" s="1"/>
  <c r="P222" i="1" s="1"/>
  <c r="K220" i="1"/>
  <c r="O220" i="1" s="1"/>
  <c r="P220" i="1" s="1"/>
  <c r="K218" i="1"/>
  <c r="O218" i="1" s="1"/>
  <c r="P218" i="1" s="1"/>
  <c r="K157" i="1"/>
  <c r="O157" i="1" s="1"/>
  <c r="P157" i="1" s="1"/>
  <c r="K109" i="1"/>
  <c r="O109" i="1" s="1"/>
  <c r="P109" i="1" s="1"/>
  <c r="K107" i="1"/>
  <c r="O107" i="1" s="1"/>
  <c r="P107" i="1" s="1"/>
  <c r="K47" i="1"/>
  <c r="O47" i="1" s="1"/>
  <c r="P47" i="1" s="1"/>
  <c r="K300" i="1"/>
  <c r="O300" i="1" s="1"/>
  <c r="P300" i="1" s="1"/>
  <c r="K298" i="1"/>
  <c r="O298" i="1" s="1"/>
  <c r="P298" i="1" s="1"/>
  <c r="K296" i="1"/>
  <c r="O296" i="1" s="1"/>
  <c r="P296" i="1" s="1"/>
  <c r="K288" i="1"/>
  <c r="O288" i="1" s="1"/>
  <c r="P288" i="1" s="1"/>
  <c r="K269" i="1"/>
  <c r="O269" i="1" s="1"/>
  <c r="P269" i="1" s="1"/>
  <c r="K265" i="1"/>
  <c r="O265" i="1" s="1"/>
  <c r="P265" i="1" s="1"/>
  <c r="K263" i="1"/>
  <c r="O263" i="1" s="1"/>
  <c r="P263" i="1" s="1"/>
  <c r="K254" i="1"/>
  <c r="O254" i="1" s="1"/>
  <c r="P254" i="1" s="1"/>
  <c r="K252" i="1"/>
  <c r="O252" i="1" s="1"/>
  <c r="P252" i="1" s="1"/>
  <c r="K250" i="1"/>
  <c r="O250" i="1" s="1"/>
  <c r="P250" i="1" s="1"/>
  <c r="K174" i="1"/>
  <c r="O174" i="1" s="1"/>
  <c r="P174" i="1" s="1"/>
  <c r="K168" i="1"/>
  <c r="O168" i="1" s="1"/>
  <c r="P168" i="1" s="1"/>
  <c r="K120" i="1"/>
  <c r="O120" i="1" s="1"/>
  <c r="P120" i="1" s="1"/>
  <c r="K101" i="1"/>
  <c r="O101" i="1" s="1"/>
  <c r="P101" i="1" s="1"/>
  <c r="K99" i="1"/>
  <c r="O99" i="1" s="1"/>
  <c r="P99" i="1" s="1"/>
  <c r="K89" i="1"/>
  <c r="O89" i="1" s="1"/>
  <c r="P89" i="1" s="1"/>
  <c r="K64" i="1"/>
  <c r="O64" i="1" s="1"/>
  <c r="P64" i="1" s="1"/>
  <c r="K33" i="1"/>
  <c r="O33" i="1" s="1"/>
  <c r="P33" i="1" s="1"/>
  <c r="K12" i="1"/>
  <c r="O12" i="1" s="1"/>
  <c r="P12" i="1" s="1"/>
  <c r="K204" i="1"/>
  <c r="O204" i="1" s="1"/>
  <c r="P204" i="1" s="1"/>
  <c r="K139" i="1"/>
  <c r="O139" i="1" s="1"/>
  <c r="P139" i="1" s="1"/>
  <c r="K27" i="1"/>
  <c r="O27" i="1" s="1"/>
  <c r="P27" i="1" s="1"/>
  <c r="K8" i="1"/>
  <c r="O8" i="1" s="1"/>
  <c r="P8" i="1" s="1"/>
  <c r="K301" i="1"/>
  <c r="O301" i="1" s="1"/>
  <c r="P301" i="1" s="1"/>
  <c r="K297" i="1"/>
  <c r="O297" i="1" s="1"/>
  <c r="P297" i="1" s="1"/>
  <c r="K295" i="1"/>
  <c r="O295" i="1" s="1"/>
  <c r="P295" i="1" s="1"/>
  <c r="K272" i="1"/>
  <c r="O272" i="1" s="1"/>
  <c r="P272" i="1" s="1"/>
  <c r="K255" i="1"/>
  <c r="O255" i="1" s="1"/>
  <c r="P255" i="1" s="1"/>
  <c r="K249" i="1"/>
  <c r="O249" i="1" s="1"/>
  <c r="P249" i="1" s="1"/>
  <c r="K247" i="1"/>
  <c r="O247" i="1" s="1"/>
  <c r="P247" i="1" s="1"/>
  <c r="K238" i="1"/>
  <c r="O238" i="1" s="1"/>
  <c r="P238" i="1" s="1"/>
  <c r="K152" i="1"/>
  <c r="O152" i="1" s="1"/>
  <c r="P152" i="1" s="1"/>
  <c r="K133" i="1"/>
  <c r="O133" i="1" s="1"/>
  <c r="P133" i="1" s="1"/>
  <c r="K131" i="1"/>
  <c r="O131" i="1" s="1"/>
  <c r="P131" i="1" s="1"/>
  <c r="K102" i="1"/>
  <c r="O102" i="1" s="1"/>
  <c r="P102" i="1" s="1"/>
  <c r="K98" i="1"/>
  <c r="O98" i="1" s="1"/>
  <c r="P98" i="1" s="1"/>
  <c r="K96" i="1"/>
  <c r="O96" i="1" s="1"/>
  <c r="P96" i="1" s="1"/>
  <c r="K73" i="1"/>
  <c r="O73" i="1" s="1"/>
  <c r="P73" i="1" s="1"/>
  <c r="K42" i="1"/>
  <c r="O42" i="1" s="1"/>
  <c r="P42" i="1" s="1"/>
  <c r="K141" i="1"/>
  <c r="O141" i="1" s="1"/>
  <c r="P141" i="1" s="1"/>
  <c r="K40" i="1"/>
  <c r="O40" i="1" s="1"/>
  <c r="P40" i="1" s="1"/>
  <c r="K32" i="1"/>
  <c r="O32" i="1" s="1"/>
  <c r="P32" i="1" s="1"/>
  <c r="K11" i="1"/>
  <c r="O11" i="1" s="1"/>
  <c r="P11" i="1" s="1"/>
  <c r="K284" i="1"/>
  <c r="O284" i="1" s="1"/>
  <c r="P284" i="1" s="1"/>
  <c r="K206" i="1"/>
  <c r="O206" i="1" s="1"/>
  <c r="P206" i="1" s="1"/>
  <c r="K285" i="1"/>
  <c r="O285" i="1" s="1"/>
  <c r="P285" i="1" s="1"/>
  <c r="K281" i="1"/>
  <c r="O281" i="1" s="1"/>
  <c r="P281" i="1" s="1"/>
  <c r="K268" i="1"/>
  <c r="O268" i="1" s="1"/>
  <c r="P268" i="1" s="1"/>
  <c r="K207" i="1"/>
  <c r="O207" i="1" s="1"/>
  <c r="P207" i="1" s="1"/>
  <c r="K201" i="1"/>
  <c r="O201" i="1" s="1"/>
  <c r="P201" i="1" s="1"/>
  <c r="K173" i="1"/>
  <c r="O173" i="1" s="1"/>
  <c r="P173" i="1" s="1"/>
  <c r="K171" i="1"/>
  <c r="O171" i="1" s="1"/>
  <c r="P171" i="1" s="1"/>
  <c r="K142" i="1"/>
  <c r="O142" i="1" s="1"/>
  <c r="P142" i="1" s="1"/>
  <c r="K136" i="1"/>
  <c r="O136" i="1" s="1"/>
  <c r="P136" i="1" s="1"/>
  <c r="K84" i="1"/>
  <c r="O84" i="1" s="1"/>
  <c r="P84" i="1" s="1"/>
  <c r="K57" i="1"/>
  <c r="O57" i="1" s="1"/>
  <c r="P57" i="1" s="1"/>
  <c r="K51" i="1"/>
  <c r="O51" i="1" s="1"/>
  <c r="P51" i="1" s="1"/>
  <c r="K28" i="1"/>
  <c r="O28" i="1" s="1"/>
  <c r="P28" i="1" s="1"/>
  <c r="K24" i="1"/>
  <c r="O24" i="1" s="1"/>
  <c r="P24" i="1" s="1"/>
  <c r="K9" i="1"/>
  <c r="O9" i="1" s="1"/>
  <c r="P9" i="1" s="1"/>
  <c r="K67" i="1"/>
  <c r="O67" i="1" s="1"/>
  <c r="P67" i="1" s="1"/>
  <c r="K266" i="1"/>
  <c r="O266" i="1" s="1"/>
  <c r="P266" i="1" s="1"/>
  <c r="K251" i="1"/>
  <c r="O251" i="1" s="1"/>
  <c r="P251" i="1" s="1"/>
  <c r="K244" i="1"/>
  <c r="O244" i="1" s="1"/>
  <c r="P244" i="1" s="1"/>
  <c r="K225" i="1"/>
  <c r="O225" i="1" s="1"/>
  <c r="P225" i="1" s="1"/>
  <c r="K212" i="1"/>
  <c r="O212" i="1" s="1"/>
  <c r="P212" i="1" s="1"/>
  <c r="K193" i="1"/>
  <c r="O193" i="1" s="1"/>
  <c r="P193" i="1" s="1"/>
  <c r="K161" i="1"/>
  <c r="O161" i="1" s="1"/>
  <c r="P161" i="1" s="1"/>
  <c r="K129" i="1"/>
  <c r="O129" i="1" s="1"/>
  <c r="P129" i="1" s="1"/>
  <c r="K76" i="1"/>
  <c r="O76" i="1" s="1"/>
  <c r="P76" i="1" s="1"/>
  <c r="K34" i="1"/>
  <c r="O34" i="1" s="1"/>
  <c r="P34" i="1" s="1"/>
  <c r="K234" i="1"/>
  <c r="O234" i="1" s="1"/>
  <c r="P234" i="1" s="1"/>
  <c r="K155" i="1"/>
  <c r="O155" i="1" s="1"/>
  <c r="P155" i="1" s="1"/>
  <c r="T155" i="1" s="1"/>
  <c r="K123" i="1"/>
  <c r="O123" i="1" s="1"/>
  <c r="P123" i="1" s="1"/>
  <c r="K306" i="1"/>
  <c r="O306" i="1" s="1"/>
  <c r="P306" i="1" s="1"/>
  <c r="K282" i="1"/>
  <c r="O282" i="1" s="1"/>
  <c r="P282" i="1" s="1"/>
  <c r="K260" i="1"/>
  <c r="O260" i="1" s="1"/>
  <c r="P260" i="1" s="1"/>
  <c r="K45" i="1"/>
  <c r="O45" i="1" s="1"/>
  <c r="P45" i="1" s="1"/>
  <c r="K236" i="1"/>
  <c r="O236" i="1" s="1"/>
  <c r="P236" i="1" s="1"/>
  <c r="K202" i="1"/>
  <c r="O202" i="1" s="1"/>
  <c r="P202" i="1" s="1"/>
  <c r="K289" i="1"/>
  <c r="O289" i="1" s="1"/>
  <c r="P289" i="1" s="1"/>
  <c r="K241" i="1"/>
  <c r="O241" i="1" s="1"/>
  <c r="P241" i="1" s="1"/>
  <c r="K228" i="1"/>
  <c r="O228" i="1" s="1"/>
  <c r="P228" i="1" s="1"/>
  <c r="K209" i="1"/>
  <c r="O209" i="1" s="1"/>
  <c r="P209" i="1" s="1"/>
  <c r="K196" i="1"/>
  <c r="O196" i="1" s="1"/>
  <c r="P196" i="1" s="1"/>
  <c r="K177" i="1"/>
  <c r="O177" i="1" s="1"/>
  <c r="P177" i="1" s="1"/>
  <c r="K145" i="1"/>
  <c r="O145" i="1" s="1"/>
  <c r="P145" i="1" s="1"/>
  <c r="K113" i="1"/>
  <c r="O113" i="1" s="1"/>
  <c r="P113" i="1" s="1"/>
  <c r="K287" i="1"/>
  <c r="O287" i="1" s="1"/>
  <c r="P287" i="1" s="1"/>
  <c r="K235" i="1"/>
  <c r="O235" i="1" s="1"/>
  <c r="P235" i="1" s="1"/>
  <c r="K203" i="1"/>
  <c r="O203" i="1" s="1"/>
  <c r="P203" i="1" s="1"/>
  <c r="K299" i="1"/>
  <c r="O299" i="1" s="1"/>
  <c r="P299" i="1" s="1"/>
  <c r="K283" i="1"/>
  <c r="O283" i="1" s="1"/>
  <c r="P283" i="1" s="1"/>
  <c r="K267" i="1"/>
  <c r="O267" i="1" s="1"/>
  <c r="P267" i="1" s="1"/>
  <c r="K253" i="1"/>
  <c r="O253" i="1" s="1"/>
  <c r="P253" i="1" s="1"/>
  <c r="K237" i="1"/>
  <c r="O237" i="1" s="1"/>
  <c r="P237" i="1" s="1"/>
  <c r="K221" i="1"/>
  <c r="O221" i="1" s="1"/>
  <c r="P221" i="1" s="1"/>
  <c r="K205" i="1"/>
  <c r="O205" i="1" s="1"/>
  <c r="P205" i="1" s="1"/>
  <c r="K189" i="1"/>
  <c r="O189" i="1" s="1"/>
  <c r="P189" i="1" s="1"/>
  <c r="K180" i="1"/>
  <c r="O180" i="1" s="1"/>
  <c r="P180" i="1" s="1"/>
  <c r="K164" i="1"/>
  <c r="O164" i="1" s="1"/>
  <c r="P164" i="1" s="1"/>
  <c r="K148" i="1"/>
  <c r="O148" i="1" s="1"/>
  <c r="P148" i="1" s="1"/>
  <c r="K132" i="1"/>
  <c r="O132" i="1" s="1"/>
  <c r="P132" i="1" s="1"/>
  <c r="K116" i="1"/>
  <c r="O116" i="1" s="1"/>
  <c r="P116" i="1" s="1"/>
  <c r="K100" i="1"/>
  <c r="O100" i="1" s="1"/>
  <c r="P100" i="1" s="1"/>
  <c r="K93" i="1"/>
  <c r="O93" i="1" s="1"/>
  <c r="P93" i="1" s="1"/>
  <c r="K58" i="1"/>
  <c r="O58" i="1" s="1"/>
  <c r="P58" i="1" s="1"/>
  <c r="K36" i="1"/>
  <c r="O36" i="1" s="1"/>
  <c r="P36" i="1" s="1"/>
  <c r="K29" i="1"/>
  <c r="O29" i="1" s="1"/>
  <c r="P29" i="1" s="1"/>
  <c r="K85" i="1"/>
  <c r="O85" i="1" s="1"/>
  <c r="P85" i="1" s="1"/>
  <c r="K21" i="1"/>
  <c r="O21" i="1" s="1"/>
  <c r="P21" i="1" s="1"/>
  <c r="K307" i="1"/>
  <c r="O307" i="1" s="1"/>
  <c r="P307" i="1" s="1"/>
  <c r="K291" i="1"/>
  <c r="O291" i="1" s="1"/>
  <c r="P291" i="1" s="1"/>
  <c r="K275" i="1"/>
  <c r="O275" i="1" s="1"/>
  <c r="P275" i="1" s="1"/>
  <c r="K261" i="1"/>
  <c r="O261" i="1" s="1"/>
  <c r="P261" i="1" s="1"/>
  <c r="K245" i="1"/>
  <c r="O245" i="1" s="1"/>
  <c r="P245" i="1" s="1"/>
  <c r="K229" i="1"/>
  <c r="O229" i="1" s="1"/>
  <c r="P229" i="1" s="1"/>
  <c r="K213" i="1"/>
  <c r="O213" i="1" s="1"/>
  <c r="P213" i="1" s="1"/>
  <c r="K197" i="1"/>
  <c r="O197" i="1" s="1"/>
  <c r="P197" i="1" s="1"/>
  <c r="K172" i="1"/>
  <c r="O172" i="1" s="1"/>
  <c r="P172" i="1" s="1"/>
  <c r="K156" i="1"/>
  <c r="O156" i="1" s="1"/>
  <c r="P156" i="1" s="1"/>
  <c r="K140" i="1"/>
  <c r="O140" i="1" s="1"/>
  <c r="P140" i="1" s="1"/>
  <c r="K124" i="1"/>
  <c r="O124" i="1" s="1"/>
  <c r="P124" i="1" s="1"/>
  <c r="K108" i="1"/>
  <c r="O108" i="1" s="1"/>
  <c r="P108" i="1" s="1"/>
  <c r="K90" i="1"/>
  <c r="O90" i="1" s="1"/>
  <c r="P90" i="1" s="1"/>
  <c r="K68" i="1"/>
  <c r="O68" i="1" s="1"/>
  <c r="P68" i="1" s="1"/>
  <c r="K61" i="1"/>
  <c r="O61" i="1" s="1"/>
  <c r="P61" i="1" s="1"/>
  <c r="K26" i="1"/>
  <c r="O26" i="1" s="1"/>
  <c r="P26" i="1" s="1"/>
  <c r="K227" i="1"/>
  <c r="O227" i="1" s="1"/>
  <c r="P227" i="1" s="1"/>
  <c r="K211" i="1"/>
  <c r="O211" i="1" s="1"/>
  <c r="P211" i="1" s="1"/>
  <c r="K195" i="1"/>
  <c r="O195" i="1" s="1"/>
  <c r="P195" i="1" s="1"/>
  <c r="K186" i="1"/>
  <c r="O186" i="1" s="1"/>
  <c r="P186" i="1" s="1"/>
  <c r="K170" i="1"/>
  <c r="O170" i="1" s="1"/>
  <c r="P170" i="1" s="1"/>
  <c r="K154" i="1"/>
  <c r="O154" i="1" s="1"/>
  <c r="P154" i="1" s="1"/>
  <c r="K138" i="1"/>
  <c r="O138" i="1" s="1"/>
  <c r="P138" i="1" s="1"/>
  <c r="K122" i="1"/>
  <c r="O122" i="1" s="1"/>
  <c r="P122" i="1" s="1"/>
  <c r="K106" i="1"/>
  <c r="O106" i="1" s="1"/>
  <c r="P106" i="1" s="1"/>
  <c r="K66" i="1"/>
  <c r="O66" i="1" s="1"/>
  <c r="P66" i="1" s="1"/>
  <c r="K44" i="1"/>
  <c r="O44" i="1" s="1"/>
  <c r="P44" i="1" s="1"/>
  <c r="K13" i="1"/>
  <c r="O13" i="1" s="1"/>
  <c r="P13" i="1" s="1"/>
  <c r="K86" i="1"/>
  <c r="O86" i="1" s="1"/>
  <c r="P86" i="1" s="1"/>
  <c r="K70" i="1"/>
  <c r="O70" i="1" s="1"/>
  <c r="P70" i="1" s="1"/>
  <c r="K54" i="1"/>
  <c r="O54" i="1" s="1"/>
  <c r="P54" i="1" s="1"/>
  <c r="K38" i="1"/>
  <c r="O38" i="1" s="1"/>
  <c r="P38" i="1" s="1"/>
  <c r="K22" i="1"/>
  <c r="O22" i="1" s="1"/>
  <c r="P22" i="1" s="1"/>
  <c r="K15" i="1"/>
  <c r="O15" i="1" s="1"/>
  <c r="P15" i="1" s="1"/>
  <c r="K94" i="1"/>
  <c r="O94" i="1" s="1"/>
  <c r="P94" i="1" s="1"/>
  <c r="K78" i="1"/>
  <c r="O78" i="1" s="1"/>
  <c r="P78" i="1" s="1"/>
  <c r="K62" i="1"/>
  <c r="O62" i="1" s="1"/>
  <c r="P62" i="1" s="1"/>
  <c r="K46" i="1"/>
  <c r="O46" i="1" s="1"/>
  <c r="P46" i="1" s="1"/>
  <c r="K30" i="1"/>
  <c r="O30" i="1" s="1"/>
  <c r="P30" i="1" s="1"/>
  <c r="G7" i="1"/>
  <c r="M7" i="1" s="1"/>
  <c r="T61" i="1" l="1"/>
  <c r="T267" i="1"/>
  <c r="T73" i="1"/>
  <c r="T181" i="1"/>
  <c r="T198" i="1"/>
  <c r="T142" i="1"/>
  <c r="T96" i="1"/>
  <c r="T139" i="1"/>
  <c r="T269" i="1"/>
  <c r="T169" i="1"/>
  <c r="T21" i="1"/>
  <c r="T281" i="1"/>
  <c r="T162" i="1"/>
  <c r="T115" i="1"/>
  <c r="T305" i="1"/>
  <c r="T137" i="1"/>
  <c r="T62" i="1"/>
  <c r="T67" i="1"/>
  <c r="T206" i="1"/>
  <c r="T249" i="1"/>
  <c r="T120" i="1"/>
  <c r="T114" i="1"/>
  <c r="T248" i="1"/>
  <c r="T17" i="1"/>
  <c r="T185" i="1"/>
  <c r="T48" i="1"/>
  <c r="T78" i="1"/>
  <c r="T13" i="1"/>
  <c r="T186" i="1"/>
  <c r="T299" i="1"/>
  <c r="T209" i="1"/>
  <c r="T282" i="1"/>
  <c r="T161" i="1"/>
  <c r="T255" i="1"/>
  <c r="T204" i="1"/>
  <c r="T168" i="1"/>
  <c r="T288" i="1"/>
  <c r="T25" i="1"/>
  <c r="T71" i="1"/>
  <c r="T118" i="1"/>
  <c r="T208" i="1"/>
  <c r="T130" i="1"/>
  <c r="T273" i="1"/>
  <c r="T199" i="1"/>
  <c r="T127" i="1"/>
  <c r="T34" i="1"/>
  <c r="T238" i="1"/>
  <c r="T111" i="1"/>
  <c r="T167" i="1"/>
  <c r="T213" i="1"/>
  <c r="T177" i="1"/>
  <c r="T285" i="1"/>
  <c r="T101" i="1"/>
  <c r="T80" i="1"/>
  <c r="T86" i="1"/>
  <c r="T44" i="1"/>
  <c r="T124" i="1"/>
  <c r="T296" i="1"/>
  <c r="T182" i="1"/>
  <c r="T49" i="1"/>
  <c r="T126" i="1"/>
  <c r="T144" i="1"/>
  <c r="T240" i="1"/>
  <c r="T52" i="1"/>
  <c r="T138" i="1"/>
  <c r="T223" i="1"/>
  <c r="T187" i="1"/>
  <c r="T216" i="1"/>
  <c r="T257" i="1"/>
  <c r="T109" i="1"/>
  <c r="T231" i="1"/>
  <c r="T112" i="1"/>
  <c r="T143" i="1"/>
  <c r="T261" i="1"/>
  <c r="T58" i="1"/>
  <c r="T203" i="1"/>
  <c r="T228" i="1"/>
  <c r="T12" i="1"/>
  <c r="T174" i="1"/>
  <c r="T220" i="1"/>
  <c r="T121" i="1"/>
  <c r="T105" i="1"/>
  <c r="T134" i="1"/>
  <c r="T15" i="1"/>
  <c r="T66" i="1"/>
  <c r="T205" i="1"/>
  <c r="T235" i="1"/>
  <c r="T241" i="1"/>
  <c r="T123" i="1"/>
  <c r="T131" i="1"/>
  <c r="T295" i="1"/>
  <c r="T33" i="1"/>
  <c r="T250" i="1"/>
  <c r="T294" i="1"/>
  <c r="T53" i="1"/>
  <c r="T77" i="1"/>
  <c r="T293" i="1"/>
  <c r="T35" i="1"/>
  <c r="T233" i="1"/>
  <c r="T279" i="1"/>
  <c r="T88" i="1"/>
  <c r="T84" i="1"/>
  <c r="T107" i="1"/>
  <c r="T149" i="1"/>
  <c r="T184" i="1"/>
  <c r="T95" i="1"/>
  <c r="T22" i="1"/>
  <c r="T227" i="1"/>
  <c r="T291" i="1"/>
  <c r="T252" i="1"/>
  <c r="T20" i="1"/>
  <c r="T217" i="1"/>
  <c r="T79" i="1"/>
  <c r="T8" i="1"/>
  <c r="T63" i="1"/>
  <c r="T91" i="1"/>
  <c r="T70" i="1"/>
  <c r="T106" i="1"/>
  <c r="T156" i="1"/>
  <c r="T100" i="1"/>
  <c r="T221" i="1"/>
  <c r="T297" i="1"/>
  <c r="T64" i="1"/>
  <c r="T300" i="1"/>
  <c r="T158" i="1"/>
  <c r="T274" i="1"/>
  <c r="T18" i="1"/>
  <c r="T37" i="1"/>
  <c r="T239" i="1"/>
  <c r="T38" i="1"/>
  <c r="T122" i="1"/>
  <c r="T26" i="1"/>
  <c r="T172" i="1"/>
  <c r="T202" i="1"/>
  <c r="T234" i="1"/>
  <c r="T244" i="1"/>
  <c r="T57" i="1"/>
  <c r="T89" i="1"/>
  <c r="T254" i="1"/>
  <c r="T47" i="1"/>
  <c r="T97" i="1"/>
  <c r="T104" i="1"/>
  <c r="T304" i="1"/>
  <c r="T16" i="1"/>
  <c r="T276" i="1"/>
  <c r="T19" i="1"/>
  <c r="T153" i="1"/>
  <c r="T256" i="1"/>
  <c r="T72" i="1"/>
  <c r="R319" i="1"/>
  <c r="R317" i="1"/>
  <c r="R316" i="1"/>
  <c r="R315" i="1"/>
  <c r="R318" i="1"/>
  <c r="R313" i="1"/>
  <c r="R312" i="1"/>
  <c r="R314" i="1"/>
  <c r="R310" i="1"/>
  <c r="R309" i="1"/>
  <c r="R308" i="1"/>
  <c r="R311" i="1"/>
  <c r="R320" i="1"/>
  <c r="R22" i="1"/>
  <c r="R38" i="1"/>
  <c r="R54" i="1"/>
  <c r="R70" i="1"/>
  <c r="R86" i="1"/>
  <c r="R102" i="1"/>
  <c r="R118" i="1"/>
  <c r="R134" i="1"/>
  <c r="R150" i="1"/>
  <c r="R166" i="1"/>
  <c r="R182" i="1"/>
  <c r="R198" i="1"/>
  <c r="R214" i="1"/>
  <c r="R230" i="1"/>
  <c r="R254" i="1"/>
  <c r="R289" i="1"/>
  <c r="R23" i="1"/>
  <c r="R39" i="1"/>
  <c r="R55" i="1"/>
  <c r="R71" i="1"/>
  <c r="R87" i="1"/>
  <c r="R103" i="1"/>
  <c r="R119" i="1"/>
  <c r="R135" i="1"/>
  <c r="R151" i="1"/>
  <c r="R167" i="1"/>
  <c r="R183" i="1"/>
  <c r="R199" i="1"/>
  <c r="R215" i="1"/>
  <c r="R231" i="1"/>
  <c r="R247" i="1"/>
  <c r="R263" i="1"/>
  <c r="R279" i="1"/>
  <c r="R294" i="1"/>
  <c r="R236" i="1"/>
  <c r="R264" i="1"/>
  <c r="R295" i="1"/>
  <c r="R12" i="1"/>
  <c r="R28" i="1"/>
  <c r="R44" i="1"/>
  <c r="R60" i="1"/>
  <c r="R76" i="1"/>
  <c r="R92" i="1"/>
  <c r="R108" i="1"/>
  <c r="R124" i="1"/>
  <c r="R140" i="1"/>
  <c r="R156" i="1"/>
  <c r="R172" i="1"/>
  <c r="R188" i="1"/>
  <c r="R204" i="1"/>
  <c r="R220" i="1"/>
  <c r="R240" i="1"/>
  <c r="R276" i="1"/>
  <c r="R306" i="1"/>
  <c r="R13" i="1"/>
  <c r="R29" i="1"/>
  <c r="R45" i="1"/>
  <c r="R61" i="1"/>
  <c r="R77" i="1"/>
  <c r="R93" i="1"/>
  <c r="R109" i="1"/>
  <c r="R125" i="1"/>
  <c r="R141" i="1"/>
  <c r="R157" i="1"/>
  <c r="R173" i="1"/>
  <c r="R189" i="1"/>
  <c r="R205" i="1"/>
  <c r="R221" i="1"/>
  <c r="R237" i="1"/>
  <c r="R253" i="1"/>
  <c r="R269" i="1"/>
  <c r="R284" i="1"/>
  <c r="R300" i="1"/>
  <c r="R250" i="1"/>
  <c r="R278" i="1"/>
  <c r="R10" i="1"/>
  <c r="R26" i="1"/>
  <c r="R42" i="1"/>
  <c r="R58" i="1"/>
  <c r="R74" i="1"/>
  <c r="R90" i="1"/>
  <c r="R106" i="1"/>
  <c r="R122" i="1"/>
  <c r="R138" i="1"/>
  <c r="R154" i="1"/>
  <c r="R170" i="1"/>
  <c r="R186" i="1"/>
  <c r="R202" i="1"/>
  <c r="R218" i="1"/>
  <c r="R234" i="1"/>
  <c r="R266" i="1"/>
  <c r="R297" i="1"/>
  <c r="R11" i="1"/>
  <c r="R27" i="1"/>
  <c r="R43" i="1"/>
  <c r="R59" i="1"/>
  <c r="R75" i="1"/>
  <c r="R91" i="1"/>
  <c r="R107" i="1"/>
  <c r="R123" i="1"/>
  <c r="R139" i="1"/>
  <c r="R171" i="1"/>
  <c r="R187" i="1"/>
  <c r="R203" i="1"/>
  <c r="R219" i="1"/>
  <c r="R235" i="1"/>
  <c r="R251" i="1"/>
  <c r="R267" i="1"/>
  <c r="R282" i="1"/>
  <c r="R298" i="1"/>
  <c r="R244" i="1"/>
  <c r="R272" i="1"/>
  <c r="R16" i="1"/>
  <c r="R32" i="1"/>
  <c r="R48" i="1"/>
  <c r="R64" i="1"/>
  <c r="R80" i="1"/>
  <c r="R96" i="1"/>
  <c r="R112" i="1"/>
  <c r="R128" i="1"/>
  <c r="R144" i="1"/>
  <c r="R160" i="1"/>
  <c r="R176" i="1"/>
  <c r="R192" i="1"/>
  <c r="R208" i="1"/>
  <c r="R224" i="1"/>
  <c r="R248" i="1"/>
  <c r="R283" i="1"/>
  <c r="R17" i="1"/>
  <c r="R33" i="1"/>
  <c r="R49" i="1"/>
  <c r="R65" i="1"/>
  <c r="R81" i="1"/>
  <c r="R97" i="1"/>
  <c r="R113" i="1"/>
  <c r="R129" i="1"/>
  <c r="R145" i="1"/>
  <c r="R161" i="1"/>
  <c r="R177" i="1"/>
  <c r="R193" i="1"/>
  <c r="R209" i="1"/>
  <c r="R225" i="1"/>
  <c r="R241" i="1"/>
  <c r="R257" i="1"/>
  <c r="R273" i="1"/>
  <c r="R288" i="1"/>
  <c r="R303" i="1"/>
  <c r="R258" i="1"/>
  <c r="R285" i="1"/>
  <c r="R14" i="1"/>
  <c r="R30" i="1"/>
  <c r="R46" i="1"/>
  <c r="R62" i="1"/>
  <c r="R78" i="1"/>
  <c r="R94" i="1"/>
  <c r="R110" i="1"/>
  <c r="R126" i="1"/>
  <c r="R142" i="1"/>
  <c r="R158" i="1"/>
  <c r="R174" i="1"/>
  <c r="R190" i="1"/>
  <c r="R206" i="1"/>
  <c r="R222" i="1"/>
  <c r="R238" i="1"/>
  <c r="R274" i="1"/>
  <c r="R304" i="1"/>
  <c r="R15" i="1"/>
  <c r="R31" i="1"/>
  <c r="R47" i="1"/>
  <c r="R63" i="1"/>
  <c r="R79" i="1"/>
  <c r="R95" i="1"/>
  <c r="R111" i="1"/>
  <c r="R127" i="1"/>
  <c r="R143" i="1"/>
  <c r="R159" i="1"/>
  <c r="R175" i="1"/>
  <c r="R191" i="1"/>
  <c r="R207" i="1"/>
  <c r="R223" i="1"/>
  <c r="R239" i="1"/>
  <c r="R255" i="1"/>
  <c r="R271" i="1"/>
  <c r="R286" i="1"/>
  <c r="R302" i="1"/>
  <c r="R252" i="1"/>
  <c r="R280" i="1"/>
  <c r="R20" i="1"/>
  <c r="R36" i="1"/>
  <c r="R52" i="1"/>
  <c r="R68" i="1"/>
  <c r="R84" i="1"/>
  <c r="R100" i="1"/>
  <c r="R116" i="1"/>
  <c r="R132" i="1"/>
  <c r="R148" i="1"/>
  <c r="R164" i="1"/>
  <c r="R180" i="1"/>
  <c r="R196" i="1"/>
  <c r="R212" i="1"/>
  <c r="R228" i="1"/>
  <c r="R256" i="1"/>
  <c r="R291" i="1"/>
  <c r="R21" i="1"/>
  <c r="R37" i="1"/>
  <c r="R53" i="1"/>
  <c r="R69" i="1"/>
  <c r="R85" i="1"/>
  <c r="R101" i="1"/>
  <c r="R117" i="1"/>
  <c r="R133" i="1"/>
  <c r="R149" i="1"/>
  <c r="R165" i="1"/>
  <c r="R181" i="1"/>
  <c r="R197" i="1"/>
  <c r="R213" i="1"/>
  <c r="R229" i="1"/>
  <c r="R245" i="1"/>
  <c r="R261" i="1"/>
  <c r="R277" i="1"/>
  <c r="R292" i="1"/>
  <c r="R307" i="1"/>
  <c r="R262" i="1"/>
  <c r="R293" i="1"/>
  <c r="R18" i="1"/>
  <c r="R34" i="1"/>
  <c r="R50" i="1"/>
  <c r="R66" i="1"/>
  <c r="R82" i="1"/>
  <c r="R98" i="1"/>
  <c r="R114" i="1"/>
  <c r="R130" i="1"/>
  <c r="R146" i="1"/>
  <c r="R162" i="1"/>
  <c r="R178" i="1"/>
  <c r="R194" i="1"/>
  <c r="R210" i="1"/>
  <c r="R226" i="1"/>
  <c r="R246" i="1"/>
  <c r="R281" i="1"/>
  <c r="R19" i="1"/>
  <c r="R35" i="1"/>
  <c r="R51" i="1"/>
  <c r="R67" i="1"/>
  <c r="R83" i="1"/>
  <c r="R99" i="1"/>
  <c r="R115" i="1"/>
  <c r="R131" i="1"/>
  <c r="R147" i="1"/>
  <c r="R163" i="1"/>
  <c r="R179" i="1"/>
  <c r="R195" i="1"/>
  <c r="R211" i="1"/>
  <c r="R227" i="1"/>
  <c r="R243" i="1"/>
  <c r="R259" i="1"/>
  <c r="R275" i="1"/>
  <c r="R290" i="1"/>
  <c r="R305" i="1"/>
  <c r="R260" i="1"/>
  <c r="R287" i="1"/>
  <c r="R8" i="1"/>
  <c r="R24" i="1"/>
  <c r="R40" i="1"/>
  <c r="R56" i="1"/>
  <c r="R72" i="1"/>
  <c r="R88" i="1"/>
  <c r="R104" i="1"/>
  <c r="R120" i="1"/>
  <c r="R136" i="1"/>
  <c r="R152" i="1"/>
  <c r="R168" i="1"/>
  <c r="R184" i="1"/>
  <c r="R200" i="1"/>
  <c r="R216" i="1"/>
  <c r="R232" i="1"/>
  <c r="R268" i="1"/>
  <c r="R299" i="1"/>
  <c r="R9" i="1"/>
  <c r="R25" i="1"/>
  <c r="R41" i="1"/>
  <c r="R57" i="1"/>
  <c r="R73" i="1"/>
  <c r="R89" i="1"/>
  <c r="R105" i="1"/>
  <c r="R121" i="1"/>
  <c r="R137" i="1"/>
  <c r="R153" i="1"/>
  <c r="R169" i="1"/>
  <c r="R185" i="1"/>
  <c r="R201" i="1"/>
  <c r="R217" i="1"/>
  <c r="R233" i="1"/>
  <c r="R249" i="1"/>
  <c r="R265" i="1"/>
  <c r="R296" i="1"/>
  <c r="R242" i="1"/>
  <c r="R270" i="1"/>
  <c r="R301" i="1"/>
  <c r="R7" i="1"/>
  <c r="O243" i="1"/>
  <c r="P243" i="1" s="1"/>
  <c r="K7" i="1"/>
  <c r="O7" i="1" s="1"/>
  <c r="P7" i="1" s="1"/>
  <c r="T110" i="1" s="1"/>
  <c r="T87" i="1" l="1"/>
  <c r="T301" i="1"/>
  <c r="T113" i="1"/>
  <c r="T60" i="1"/>
  <c r="T40" i="1"/>
  <c r="V40" i="1" s="1"/>
  <c r="T145" i="1"/>
  <c r="T65" i="1"/>
  <c r="V65" i="1" s="1"/>
  <c r="T183" i="1"/>
  <c r="V183" i="1" s="1"/>
  <c r="T32" i="1"/>
  <c r="T262" i="1"/>
  <c r="T195" i="1"/>
  <c r="T263" i="1"/>
  <c r="T43" i="1"/>
  <c r="T69" i="1"/>
  <c r="V69" i="1" s="1"/>
  <c r="T243" i="1"/>
  <c r="V243" i="1" s="1"/>
  <c r="T39" i="1"/>
  <c r="V39" i="1" s="1"/>
  <c r="T147" i="1"/>
  <c r="T152" i="1"/>
  <c r="T237" i="1"/>
  <c r="T246" i="1"/>
  <c r="T192" i="1"/>
  <c r="T207" i="1"/>
  <c r="V207" i="1" s="1"/>
  <c r="T191" i="1"/>
  <c r="V191" i="1" s="1"/>
  <c r="T30" i="1"/>
  <c r="V30" i="1" s="1"/>
  <c r="T51" i="1"/>
  <c r="T27" i="1"/>
  <c r="T56" i="1"/>
  <c r="T175" i="1"/>
  <c r="T125" i="1"/>
  <c r="V125" i="1" s="1"/>
  <c r="T201" i="1"/>
  <c r="V201" i="1" s="1"/>
  <c r="T275" i="1"/>
  <c r="V275" i="1" s="1"/>
  <c r="T230" i="1"/>
  <c r="V230" i="1" s="1"/>
  <c r="T11" i="1"/>
  <c r="T94" i="1"/>
  <c r="T266" i="1"/>
  <c r="T42" i="1"/>
  <c r="T277" i="1"/>
  <c r="T173" i="1"/>
  <c r="T264" i="1"/>
  <c r="V264" i="1" s="1"/>
  <c r="T278" i="1"/>
  <c r="T54" i="1"/>
  <c r="T224" i="1"/>
  <c r="T178" i="1"/>
  <c r="T284" i="1"/>
  <c r="T36" i="1"/>
  <c r="T103" i="1"/>
  <c r="V103" i="1" s="1"/>
  <c r="T286" i="1"/>
  <c r="V286" i="1" s="1"/>
  <c r="T283" i="1"/>
  <c r="T85" i="1"/>
  <c r="T179" i="1"/>
  <c r="T196" i="1"/>
  <c r="T7" i="1"/>
  <c r="T311" i="1"/>
  <c r="T314" i="1"/>
  <c r="V314" i="1" s="1"/>
  <c r="T312" i="1"/>
  <c r="T318" i="1"/>
  <c r="V318" i="1" s="1"/>
  <c r="T313" i="1"/>
  <c r="T315" i="1"/>
  <c r="T280" i="1"/>
  <c r="T302" i="1"/>
  <c r="T317" i="1"/>
  <c r="V317" i="1" s="1"/>
  <c r="T319" i="1"/>
  <c r="T320" i="1"/>
  <c r="T310" i="1"/>
  <c r="V310" i="1" s="1"/>
  <c r="T308" i="1"/>
  <c r="T316" i="1"/>
  <c r="T309" i="1"/>
  <c r="T59" i="1"/>
  <c r="T14" i="1"/>
  <c r="T135" i="1"/>
  <c r="V135" i="1" s="1"/>
  <c r="T133" i="1"/>
  <c r="T197" i="1"/>
  <c r="V197" i="1" s="1"/>
  <c r="T215" i="1"/>
  <c r="T93" i="1"/>
  <c r="T102" i="1"/>
  <c r="T247" i="1"/>
  <c r="V247" i="1" s="1"/>
  <c r="T82" i="1"/>
  <c r="T272" i="1"/>
  <c r="V272" i="1" s="1"/>
  <c r="T46" i="1"/>
  <c r="V46" i="1" s="1"/>
  <c r="T253" i="1"/>
  <c r="V253" i="1" s="1"/>
  <c r="T23" i="1"/>
  <c r="T290" i="1"/>
  <c r="T98" i="1"/>
  <c r="T180" i="1"/>
  <c r="T200" i="1"/>
  <c r="T260" i="1"/>
  <c r="T136" i="1"/>
  <c r="V136" i="1" s="1"/>
  <c r="T159" i="1"/>
  <c r="V159" i="1" s="1"/>
  <c r="T129" i="1"/>
  <c r="T74" i="1"/>
  <c r="T214" i="1"/>
  <c r="T219" i="1"/>
  <c r="T141" i="1"/>
  <c r="T116" i="1"/>
  <c r="T150" i="1"/>
  <c r="V150" i="1" s="1"/>
  <c r="T55" i="1"/>
  <c r="V55" i="1" s="1"/>
  <c r="T225" i="1"/>
  <c r="T265" i="1"/>
  <c r="V265" i="1" s="1"/>
  <c r="T92" i="1"/>
  <c r="T45" i="1"/>
  <c r="V45" i="1" s="1"/>
  <c r="T242" i="1"/>
  <c r="V242" i="1" s="1"/>
  <c r="T270" i="1"/>
  <c r="V270" i="1" s="1"/>
  <c r="T222" i="1"/>
  <c r="V222" i="1" s="1"/>
  <c r="T28" i="1"/>
  <c r="T140" i="1"/>
  <c r="T75" i="1"/>
  <c r="T24" i="1"/>
  <c r="T170" i="1"/>
  <c r="T148" i="1"/>
  <c r="V148" i="1" s="1"/>
  <c r="T236" i="1"/>
  <c r="V236" i="1" s="1"/>
  <c r="T31" i="1"/>
  <c r="V31" i="1" s="1"/>
  <c r="T306" i="1"/>
  <c r="T163" i="1"/>
  <c r="T41" i="1"/>
  <c r="T50" i="1"/>
  <c r="V50" i="1" s="1"/>
  <c r="T151" i="1"/>
  <c r="T119" i="1"/>
  <c r="V119" i="1" s="1"/>
  <c r="T171" i="1"/>
  <c r="V171" i="1" s="1"/>
  <c r="T245" i="1"/>
  <c r="V245" i="1" s="1"/>
  <c r="T271" i="1"/>
  <c r="T176" i="1"/>
  <c r="T29" i="1"/>
  <c r="T81" i="1"/>
  <c r="T210" i="1"/>
  <c r="T164" i="1"/>
  <c r="T99" i="1"/>
  <c r="T188" i="1"/>
  <c r="V188" i="1" s="1"/>
  <c r="T160" i="1"/>
  <c r="T268" i="1"/>
  <c r="V268" i="1" s="1"/>
  <c r="T307" i="1"/>
  <c r="T83" i="1"/>
  <c r="T190" i="1"/>
  <c r="V190" i="1" s="1"/>
  <c r="T289" i="1"/>
  <c r="T76" i="1"/>
  <c r="T226" i="1"/>
  <c r="V226" i="1" s="1"/>
  <c r="T287" i="1"/>
  <c r="T68" i="1"/>
  <c r="T146" i="1"/>
  <c r="T10" i="1"/>
  <c r="T298" i="1"/>
  <c r="T212" i="1"/>
  <c r="V212" i="1" s="1"/>
  <c r="T211" i="1"/>
  <c r="T292" i="1"/>
  <c r="V292" i="1" s="1"/>
  <c r="T193" i="1"/>
  <c r="T259" i="1"/>
  <c r="T154" i="1"/>
  <c r="T132" i="1"/>
  <c r="T165" i="1"/>
  <c r="V165" i="1" s="1"/>
  <c r="T189" i="1"/>
  <c r="T166" i="1"/>
  <c r="V166" i="1" s="1"/>
  <c r="T303" i="1"/>
  <c r="T232" i="1"/>
  <c r="T258" i="1"/>
  <c r="V258" i="1" s="1"/>
  <c r="T218" i="1"/>
  <c r="T9" i="1"/>
  <c r="V9" i="1" s="1"/>
  <c r="T108" i="1"/>
  <c r="T128" i="1"/>
  <c r="V128" i="1" s="1"/>
  <c r="T157" i="1"/>
  <c r="V157" i="1" s="1"/>
  <c r="T229" i="1"/>
  <c r="V229" i="1" s="1"/>
  <c r="T194" i="1"/>
  <c r="T117" i="1"/>
  <c r="T90" i="1"/>
  <c r="T251" i="1"/>
  <c r="V206" i="1"/>
  <c r="V49" i="1"/>
  <c r="V278" i="1"/>
  <c r="V92" i="1"/>
  <c r="V88" i="1"/>
  <c r="V233" i="1"/>
  <c r="V218" i="1"/>
  <c r="V13" i="1"/>
  <c r="V51" i="1"/>
  <c r="V43" i="1"/>
  <c r="V93" i="1"/>
  <c r="V223" i="1"/>
  <c r="V187" i="1"/>
  <c r="V96" i="1"/>
  <c r="V115" i="1"/>
  <c r="V259" i="1"/>
  <c r="V251" i="1"/>
  <c r="V32" i="1"/>
  <c r="V244" i="1"/>
  <c r="V175" i="1"/>
  <c r="V290" i="1"/>
  <c r="V237" i="1"/>
  <c r="V120" i="1"/>
  <c r="V95" i="1"/>
  <c r="V203" i="1"/>
  <c r="V279" i="1"/>
  <c r="V58" i="1"/>
  <c r="V254" i="1"/>
  <c r="V109" i="1"/>
  <c r="V17" i="1"/>
  <c r="V211" i="1"/>
  <c r="V121" i="1"/>
  <c r="V220" i="1"/>
  <c r="V25" i="1"/>
  <c r="V37" i="1"/>
  <c r="V35" i="1"/>
  <c r="V262" i="1"/>
  <c r="V306" i="1"/>
  <c r="V249" i="1"/>
  <c r="V276" i="1"/>
  <c r="V137" i="1"/>
  <c r="V294" i="1"/>
  <c r="V20" i="1"/>
  <c r="V241" i="1"/>
  <c r="V297" i="1"/>
  <c r="V127" i="1"/>
  <c r="V204" i="1"/>
  <c r="V27" i="1"/>
  <c r="V14" i="1"/>
  <c r="V289" i="1"/>
  <c r="V305" i="1"/>
  <c r="V107" i="1"/>
  <c r="V193" i="1"/>
  <c r="V219" i="1"/>
  <c r="V67" i="1"/>
  <c r="V143" i="1"/>
  <c r="V149" i="1"/>
  <c r="V145" i="1"/>
  <c r="V113" i="1"/>
  <c r="V239" i="1"/>
  <c r="V28" i="1"/>
  <c r="V152" i="1"/>
  <c r="V114" i="1"/>
  <c r="V174" i="1"/>
  <c r="V205" i="1"/>
  <c r="V285" i="1"/>
  <c r="V85" i="1"/>
  <c r="V274" i="1"/>
  <c r="V155" i="1"/>
  <c r="V163" i="1"/>
  <c r="V189" i="1"/>
  <c r="V71" i="1"/>
  <c r="V185" i="1"/>
  <c r="V130" i="1"/>
  <c r="V284" i="1"/>
  <c r="V76" i="1"/>
  <c r="V100" i="1"/>
  <c r="V112" i="1"/>
  <c r="V8" i="1"/>
  <c r="V209" i="1"/>
  <c r="V72" i="1"/>
  <c r="V47" i="1"/>
  <c r="V179" i="1"/>
  <c r="V196" i="1"/>
  <c r="V15" i="1"/>
  <c r="V21" i="1"/>
  <c r="V91" i="1"/>
  <c r="V225" i="1"/>
  <c r="V235" i="1"/>
  <c r="V140" i="1"/>
  <c r="V277" i="1"/>
  <c r="V214" i="1"/>
  <c r="V57" i="1"/>
  <c r="V267" i="1"/>
  <c r="V53" i="1"/>
  <c r="V102" i="1"/>
  <c r="V36" i="1"/>
  <c r="V232" i="1"/>
  <c r="V168" i="1"/>
  <c r="V79" i="1"/>
  <c r="V221" i="1"/>
  <c r="V178" i="1"/>
  <c r="V108" i="1"/>
  <c r="V260" i="1"/>
  <c r="V151" i="1"/>
  <c r="V161" i="1"/>
  <c r="V158" i="1"/>
  <c r="V231" i="1"/>
  <c r="V41" i="1"/>
  <c r="V186" i="1"/>
  <c r="V301" i="1"/>
  <c r="V210" i="1"/>
  <c r="V29" i="1"/>
  <c r="V263" i="1"/>
  <c r="V111" i="1"/>
  <c r="V138" i="1"/>
  <c r="V84" i="1"/>
  <c r="V97" i="1"/>
  <c r="V122" i="1"/>
  <c r="V66" i="1"/>
  <c r="V192" i="1"/>
  <c r="V133" i="1"/>
  <c r="V202" i="1"/>
  <c r="V70" i="1"/>
  <c r="V105" i="1"/>
  <c r="V24" i="1"/>
  <c r="V181" i="1"/>
  <c r="V273" i="1"/>
  <c r="V238" i="1"/>
  <c r="V217" i="1"/>
  <c r="V156" i="1"/>
  <c r="V52" i="1"/>
  <c r="V296" i="1"/>
  <c r="V94" i="1"/>
  <c r="V132" i="1"/>
  <c r="V288" i="1"/>
  <c r="V299" i="1"/>
  <c r="V246" i="1"/>
  <c r="V252" i="1"/>
  <c r="V80" i="1"/>
  <c r="V250" i="1"/>
  <c r="V303" i="1"/>
  <c r="V34" i="1"/>
  <c r="V117" i="1"/>
  <c r="V170" i="1"/>
  <c r="V81" i="1"/>
  <c r="V99" i="1"/>
  <c r="V90" i="1"/>
  <c r="V63" i="1"/>
  <c r="V291" i="1"/>
  <c r="V311" i="1"/>
  <c r="V316" i="1"/>
  <c r="V319" i="1"/>
  <c r="V308" i="1"/>
  <c r="V280" i="1"/>
  <c r="V302" i="1"/>
  <c r="V313" i="1"/>
  <c r="V59" i="1"/>
  <c r="V116" i="1"/>
  <c r="V131" i="1"/>
  <c r="V228" i="1"/>
  <c r="V224" i="1"/>
  <c r="V234" i="1"/>
  <c r="V60" i="1"/>
  <c r="V300" i="1"/>
  <c r="V22" i="1"/>
  <c r="V153" i="1"/>
  <c r="V12" i="1"/>
  <c r="V176" i="1"/>
  <c r="V106" i="1"/>
  <c r="V261" i="1"/>
  <c r="V62" i="1"/>
  <c r="V198" i="1"/>
  <c r="V73" i="1"/>
  <c r="V213" i="1"/>
  <c r="V154" i="1"/>
  <c r="V87" i="1"/>
  <c r="V208" i="1"/>
  <c r="V98" i="1"/>
  <c r="V180" i="1"/>
  <c r="V200" i="1"/>
  <c r="V169" i="1"/>
  <c r="V248" i="1"/>
  <c r="V293" i="1"/>
  <c r="V295" i="1"/>
  <c r="V123" i="1"/>
  <c r="V124" i="1"/>
  <c r="V75" i="1"/>
  <c r="V184" i="1"/>
  <c r="V257" i="1"/>
  <c r="V216" i="1"/>
  <c r="V42" i="1"/>
  <c r="V304" i="1"/>
  <c r="V141" i="1"/>
  <c r="V172" i="1"/>
  <c r="V164" i="1"/>
  <c r="V142" i="1"/>
  <c r="V177" i="1"/>
  <c r="V240" i="1"/>
  <c r="V126" i="1"/>
  <c r="V11" i="1"/>
  <c r="V61" i="1"/>
  <c r="V256" i="1"/>
  <c r="V19" i="1"/>
  <c r="V255" i="1"/>
  <c r="V282" i="1"/>
  <c r="V86" i="1"/>
  <c r="V83" i="1"/>
  <c r="V287" i="1"/>
  <c r="V101" i="1"/>
  <c r="V266" i="1"/>
  <c r="V68" i="1"/>
  <c r="V195" i="1"/>
  <c r="V82" i="1"/>
  <c r="V271" i="1"/>
  <c r="V269" i="1"/>
  <c r="V139" i="1"/>
  <c r="V227" i="1"/>
  <c r="V10" i="1"/>
  <c r="V77" i="1"/>
  <c r="V298" i="1"/>
  <c r="V33" i="1"/>
  <c r="V74" i="1"/>
  <c r="V194" i="1"/>
  <c r="V167" i="1"/>
  <c r="V162" i="1"/>
  <c r="V281" i="1"/>
  <c r="V173" i="1"/>
  <c r="V215" i="1"/>
  <c r="V23" i="1"/>
  <c r="V199" i="1"/>
  <c r="V16" i="1"/>
  <c r="V147" i="1"/>
  <c r="V160" i="1"/>
  <c r="V89" i="1"/>
  <c r="V307" i="1"/>
  <c r="V26" i="1"/>
  <c r="V38" i="1"/>
  <c r="V309" i="1"/>
  <c r="V315" i="1"/>
  <c r="V18" i="1"/>
  <c r="V129" i="1"/>
  <c r="V144" i="1"/>
  <c r="V78" i="1"/>
  <c r="V283" i="1"/>
  <c r="V54" i="1"/>
  <c r="V7" i="1"/>
  <c r="V48" i="1" l="1"/>
  <c r="V118" i="1"/>
  <c r="V64" i="1"/>
  <c r="V56" i="1"/>
  <c r="V44" i="1"/>
  <c r="V110" i="1"/>
  <c r="V320" i="1"/>
  <c r="V182" i="1"/>
  <c r="V146" i="1"/>
  <c r="V312" i="1"/>
  <c r="V134" i="1"/>
  <c r="V104" i="1"/>
  <c r="N1320" i="1" l="1"/>
  <c r="N1323" i="1"/>
  <c r="N1306" i="1"/>
  <c r="N1302" i="1"/>
  <c r="N1309" i="1"/>
  <c r="N1324" i="1"/>
  <c r="N1312" i="1"/>
  <c r="N1303" i="1"/>
  <c r="N1301" i="1"/>
  <c r="N1308" i="1"/>
  <c r="N1315" i="1"/>
  <c r="N1313" i="1"/>
  <c r="N1316" i="1"/>
  <c r="N1304" i="1"/>
  <c r="N1319" i="1"/>
  <c r="N1310" i="1"/>
  <c r="N1311" i="1"/>
  <c r="N1305" i="1"/>
  <c r="N1321" i="1"/>
  <c r="N1317" i="1"/>
  <c r="N1322" i="1"/>
  <c r="N1326" i="1"/>
  <c r="N1314" i="1"/>
  <c r="N1318" i="1"/>
  <c r="N1307" i="1"/>
  <c r="N1325" i="1"/>
  <c r="N766" i="1"/>
  <c r="N773" i="1"/>
  <c r="N782" i="1"/>
  <c r="N789" i="1"/>
  <c r="N798" i="1"/>
  <c r="N805" i="1"/>
  <c r="N814" i="1"/>
  <c r="N821" i="1"/>
  <c r="N830" i="1"/>
  <c r="N842" i="1"/>
  <c r="N847" i="1"/>
  <c r="N852" i="1"/>
  <c r="N857" i="1"/>
  <c r="N764" i="1"/>
  <c r="N771" i="1"/>
  <c r="N780" i="1"/>
  <c r="N787" i="1"/>
  <c r="N796" i="1"/>
  <c r="N803" i="1"/>
  <c r="N812" i="1"/>
  <c r="N819" i="1"/>
  <c r="N828" i="1"/>
  <c r="N835" i="1"/>
  <c r="N840" i="1"/>
  <c r="N850" i="1"/>
  <c r="N862" i="1"/>
  <c r="N867" i="1"/>
  <c r="N872" i="1"/>
  <c r="N877" i="1"/>
  <c r="N758" i="1"/>
  <c r="N765" i="1"/>
  <c r="N774" i="1"/>
  <c r="N781" i="1"/>
  <c r="N790" i="1"/>
  <c r="N797" i="1"/>
  <c r="N806" i="1"/>
  <c r="N813" i="1"/>
  <c r="N822" i="1"/>
  <c r="N829" i="1"/>
  <c r="N836" i="1"/>
  <c r="N841" i="1"/>
  <c r="N851" i="1"/>
  <c r="N858" i="1"/>
  <c r="N863" i="1"/>
  <c r="N868" i="1"/>
  <c r="N873" i="1"/>
  <c r="N878" i="1"/>
  <c r="N767" i="1"/>
  <c r="N777" i="1"/>
  <c r="N800" i="1"/>
  <c r="N810" i="1"/>
  <c r="N831" i="1"/>
  <c r="N861" i="1"/>
  <c r="N886" i="1"/>
  <c r="N889" i="1"/>
  <c r="N894" i="1"/>
  <c r="N909" i="1"/>
  <c r="N921" i="1"/>
  <c r="N929" i="1"/>
  <c r="N937" i="1"/>
  <c r="N945" i="1"/>
  <c r="N953" i="1"/>
  <c r="N961" i="1"/>
  <c r="N969" i="1"/>
  <c r="N977" i="1"/>
  <c r="N985" i="1"/>
  <c r="N993" i="1"/>
  <c r="N1001" i="1"/>
  <c r="N1009" i="1"/>
  <c r="N1017" i="1"/>
  <c r="N772" i="1"/>
  <c r="N775" i="1"/>
  <c r="N785" i="1"/>
  <c r="N795" i="1"/>
  <c r="N808" i="1"/>
  <c r="N818" i="1"/>
  <c r="N839" i="1"/>
  <c r="N856" i="1"/>
  <c r="N859" i="1"/>
  <c r="N870" i="1"/>
  <c r="N879" i="1"/>
  <c r="N884" i="1"/>
  <c r="N892" i="1"/>
  <c r="N899" i="1"/>
  <c r="N904" i="1"/>
  <c r="N914" i="1"/>
  <c r="N924" i="1"/>
  <c r="N932" i="1"/>
  <c r="N940" i="1"/>
  <c r="N762" i="1"/>
  <c r="N783" i="1"/>
  <c r="N793" i="1"/>
  <c r="N816" i="1"/>
  <c r="N826" i="1"/>
  <c r="N837" i="1"/>
  <c r="N845" i="1"/>
  <c r="N848" i="1"/>
  <c r="N865" i="1"/>
  <c r="N876" i="1"/>
  <c r="N882" i="1"/>
  <c r="N902" i="1"/>
  <c r="N907" i="1"/>
  <c r="N912" i="1"/>
  <c r="N919" i="1"/>
  <c r="N927" i="1"/>
  <c r="N935" i="1"/>
  <c r="N943" i="1"/>
  <c r="N951" i="1"/>
  <c r="N959" i="1"/>
  <c r="N967" i="1"/>
  <c r="N975" i="1"/>
  <c r="N983" i="1"/>
  <c r="N991" i="1"/>
  <c r="N999" i="1"/>
  <c r="N1007" i="1"/>
  <c r="N1015" i="1"/>
  <c r="N1023" i="1"/>
  <c r="N1031" i="1"/>
  <c r="N1039" i="1"/>
  <c r="N1047" i="1"/>
  <c r="N1055" i="1"/>
  <c r="N1063" i="1"/>
  <c r="N1073" i="1"/>
  <c r="N1078" i="1"/>
  <c r="N760" i="1"/>
  <c r="N770" i="1"/>
  <c r="N788" i="1"/>
  <c r="N791" i="1"/>
  <c r="N801" i="1"/>
  <c r="N811" i="1"/>
  <c r="N824" i="1"/>
  <c r="N834" i="1"/>
  <c r="N843" i="1"/>
  <c r="N854" i="1"/>
  <c r="N874" i="1"/>
  <c r="N890" i="1"/>
  <c r="N897" i="1"/>
  <c r="N910" i="1"/>
  <c r="N917" i="1"/>
  <c r="N922" i="1"/>
  <c r="N930" i="1"/>
  <c r="N938" i="1"/>
  <c r="N768" i="1"/>
  <c r="N778" i="1"/>
  <c r="N799" i="1"/>
  <c r="N809" i="1"/>
  <c r="N832" i="1"/>
  <c r="N871" i="1"/>
  <c r="N880" i="1"/>
  <c r="N885" i="1"/>
  <c r="N895" i="1"/>
  <c r="N900" i="1"/>
  <c r="N905" i="1"/>
  <c r="N915" i="1"/>
  <c r="N925" i="1"/>
  <c r="N933" i="1"/>
  <c r="N941" i="1"/>
  <c r="N949" i="1"/>
  <c r="N957" i="1"/>
  <c r="N965" i="1"/>
  <c r="N973" i="1"/>
  <c r="N981" i="1"/>
  <c r="N989" i="1"/>
  <c r="N997" i="1"/>
  <c r="N1005" i="1"/>
  <c r="N1013" i="1"/>
  <c r="N1021" i="1"/>
  <c r="N1029" i="1"/>
  <c r="N1037" i="1"/>
  <c r="N1045" i="1"/>
  <c r="N1053" i="1"/>
  <c r="N1061" i="1"/>
  <c r="N1076" i="1"/>
  <c r="N1081" i="1"/>
  <c r="N1083" i="1"/>
  <c r="N1085" i="1"/>
  <c r="N1087" i="1"/>
  <c r="N1089" i="1"/>
  <c r="N1091" i="1"/>
  <c r="N1093" i="1"/>
  <c r="N1095" i="1"/>
  <c r="N1097" i="1"/>
  <c r="N1099" i="1"/>
  <c r="N1101" i="1"/>
  <c r="N1103" i="1"/>
  <c r="N1105" i="1"/>
  <c r="N1107" i="1"/>
  <c r="N1109" i="1"/>
  <c r="N1111" i="1"/>
  <c r="N1113" i="1"/>
  <c r="N1115" i="1"/>
  <c r="N1117" i="1"/>
  <c r="N1119" i="1"/>
  <c r="N1121" i="1"/>
  <c r="N1123" i="1"/>
  <c r="N1125" i="1"/>
  <c r="N1127" i="1"/>
  <c r="N1129" i="1"/>
  <c r="N1131" i="1"/>
  <c r="N1133" i="1"/>
  <c r="N1135" i="1"/>
  <c r="N1137" i="1"/>
  <c r="N1139" i="1"/>
  <c r="N1141" i="1"/>
  <c r="N1143" i="1"/>
  <c r="N1145" i="1"/>
  <c r="N1147" i="1"/>
  <c r="N1149" i="1"/>
  <c r="N1151" i="1"/>
  <c r="N1153" i="1"/>
  <c r="N1155" i="1"/>
  <c r="N1157" i="1"/>
  <c r="N1159" i="1"/>
  <c r="N1161" i="1"/>
  <c r="N1163" i="1"/>
  <c r="N1165" i="1"/>
  <c r="N1167" i="1"/>
  <c r="N1169" i="1"/>
  <c r="N1171" i="1"/>
  <c r="N1173" i="1"/>
  <c r="N1175" i="1"/>
  <c r="N1177" i="1"/>
  <c r="N1179" i="1"/>
  <c r="N1181" i="1"/>
  <c r="N1183" i="1"/>
  <c r="N1185" i="1"/>
  <c r="N1187" i="1"/>
  <c r="N1189" i="1"/>
  <c r="N1191" i="1"/>
  <c r="N763" i="1"/>
  <c r="N776" i="1"/>
  <c r="N786" i="1"/>
  <c r="N804" i="1"/>
  <c r="N807" i="1"/>
  <c r="N817" i="1"/>
  <c r="N827" i="1"/>
  <c r="N846" i="1"/>
  <c r="N849" i="1"/>
  <c r="N860" i="1"/>
  <c r="N869" i="1"/>
  <c r="N883" i="1"/>
  <c r="N888" i="1"/>
  <c r="N893" i="1"/>
  <c r="N908" i="1"/>
  <c r="N920" i="1"/>
  <c r="N928" i="1"/>
  <c r="N936" i="1"/>
  <c r="N944" i="1"/>
  <c r="N952" i="1"/>
  <c r="N960" i="1"/>
  <c r="N968" i="1"/>
  <c r="N976" i="1"/>
  <c r="N984" i="1"/>
  <c r="N992" i="1"/>
  <c r="N1000" i="1"/>
  <c r="N1008" i="1"/>
  <c r="N1016" i="1"/>
  <c r="N761" i="1"/>
  <c r="N784" i="1"/>
  <c r="N794" i="1"/>
  <c r="N815" i="1"/>
  <c r="N825" i="1"/>
  <c r="N838" i="1"/>
  <c r="N855" i="1"/>
  <c r="N866" i="1"/>
  <c r="N875" i="1"/>
  <c r="N887" i="1"/>
  <c r="N891" i="1"/>
  <c r="N898" i="1"/>
  <c r="N903" i="1"/>
  <c r="N913" i="1"/>
  <c r="N918" i="1"/>
  <c r="N923" i="1"/>
  <c r="N931" i="1"/>
  <c r="N939" i="1"/>
  <c r="N947" i="1"/>
  <c r="N955" i="1"/>
  <c r="N963" i="1"/>
  <c r="N971" i="1"/>
  <c r="N979" i="1"/>
  <c r="N987" i="1"/>
  <c r="N995" i="1"/>
  <c r="N1003" i="1"/>
  <c r="N1011" i="1"/>
  <c r="N1019" i="1"/>
  <c r="N1027" i="1"/>
  <c r="N1035" i="1"/>
  <c r="N1043" i="1"/>
  <c r="N1051" i="1"/>
  <c r="N1059" i="1"/>
  <c r="N1067" i="1"/>
  <c r="N1072" i="1"/>
  <c r="N864" i="1"/>
  <c r="N946" i="1"/>
  <c r="N956" i="1"/>
  <c r="N966" i="1"/>
  <c r="N1010" i="1"/>
  <c r="N1020" i="1"/>
  <c r="N1026" i="1"/>
  <c r="N1071" i="1"/>
  <c r="N1074" i="1"/>
  <c r="N1082" i="1"/>
  <c r="N1098" i="1"/>
  <c r="N1114" i="1"/>
  <c r="N1130" i="1"/>
  <c r="N1146" i="1"/>
  <c r="N1162" i="1"/>
  <c r="N1178" i="1"/>
  <c r="N769" i="1"/>
  <c r="N970" i="1"/>
  <c r="N980" i="1"/>
  <c r="N990" i="1"/>
  <c r="N1048" i="1"/>
  <c r="N1054" i="1"/>
  <c r="N1057" i="1"/>
  <c r="N1060" i="1"/>
  <c r="N1066" i="1"/>
  <c r="N1077" i="1"/>
  <c r="N1080" i="1"/>
  <c r="N1096" i="1"/>
  <c r="N1112" i="1"/>
  <c r="N1128" i="1"/>
  <c r="N1144" i="1"/>
  <c r="N1160" i="1"/>
  <c r="N1176" i="1"/>
  <c r="N1192" i="1"/>
  <c r="N1194" i="1"/>
  <c r="N1196" i="1"/>
  <c r="N1198" i="1"/>
  <c r="N1200" i="1"/>
  <c r="N1202" i="1"/>
  <c r="N1204" i="1"/>
  <c r="N1206" i="1"/>
  <c r="N1208" i="1"/>
  <c r="N1210" i="1"/>
  <c r="N1212" i="1"/>
  <c r="N1214" i="1"/>
  <c r="N1216" i="1"/>
  <c r="N1218" i="1"/>
  <c r="N1220" i="1"/>
  <c r="N1222" i="1"/>
  <c r="N1224" i="1"/>
  <c r="N1226" i="1"/>
  <c r="N1228" i="1"/>
  <c r="N1230" i="1"/>
  <c r="N1232" i="1"/>
  <c r="N1234" i="1"/>
  <c r="N1236" i="1"/>
  <c r="N1238" i="1"/>
  <c r="N1240" i="1"/>
  <c r="N1242" i="1"/>
  <c r="N1244" i="1"/>
  <c r="N1246" i="1"/>
  <c r="N1248" i="1"/>
  <c r="N1250" i="1"/>
  <c r="N1252" i="1"/>
  <c r="N1254" i="1"/>
  <c r="N1256" i="1"/>
  <c r="N1258" i="1"/>
  <c r="N1260" i="1"/>
  <c r="N1262" i="1"/>
  <c r="N1264" i="1"/>
  <c r="N844" i="1"/>
  <c r="N901" i="1"/>
  <c r="N911" i="1"/>
  <c r="N950" i="1"/>
  <c r="N994" i="1"/>
  <c r="N1004" i="1"/>
  <c r="N1014" i="1"/>
  <c r="N1024" i="1"/>
  <c r="N1030" i="1"/>
  <c r="N1033" i="1"/>
  <c r="N1036" i="1"/>
  <c r="N1042" i="1"/>
  <c r="N1069" i="1"/>
  <c r="N1094" i="1"/>
  <c r="N1110" i="1"/>
  <c r="N1126" i="1"/>
  <c r="N1142" i="1"/>
  <c r="N1158" i="1"/>
  <c r="N1174" i="1"/>
  <c r="N1190" i="1"/>
  <c r="N779" i="1"/>
  <c r="N954" i="1"/>
  <c r="N964" i="1"/>
  <c r="N974" i="1"/>
  <c r="N1018" i="1"/>
  <c r="N1064" i="1"/>
  <c r="N1092" i="1"/>
  <c r="N1108" i="1"/>
  <c r="N1124" i="1"/>
  <c r="N1140" i="1"/>
  <c r="N1156" i="1"/>
  <c r="N1172" i="1"/>
  <c r="N1188" i="1"/>
  <c r="N1090" i="1"/>
  <c r="N1186" i="1"/>
  <c r="N978" i="1"/>
  <c r="N988" i="1"/>
  <c r="N998" i="1"/>
  <c r="N1040" i="1"/>
  <c r="N1046" i="1"/>
  <c r="N1049" i="1"/>
  <c r="N1052" i="1"/>
  <c r="N1058" i="1"/>
  <c r="N1075" i="1"/>
  <c r="N1106" i="1"/>
  <c r="N1122" i="1"/>
  <c r="N1138" i="1"/>
  <c r="N1154" i="1"/>
  <c r="N1170" i="1"/>
  <c r="N792" i="1"/>
  <c r="N820" i="1"/>
  <c r="N823" i="1"/>
  <c r="N926" i="1"/>
  <c r="N948" i="1"/>
  <c r="N958" i="1"/>
  <c r="N1002" i="1"/>
  <c r="N1012" i="1"/>
  <c r="N1022" i="1"/>
  <c r="N1025" i="1"/>
  <c r="N1028" i="1"/>
  <c r="N1034" i="1"/>
  <c r="N1070" i="1"/>
  <c r="N1088" i="1"/>
  <c r="N1104" i="1"/>
  <c r="N1120" i="1"/>
  <c r="N1136" i="1"/>
  <c r="N1152" i="1"/>
  <c r="N1168" i="1"/>
  <c r="N1184" i="1"/>
  <c r="N1193" i="1"/>
  <c r="N1195" i="1"/>
  <c r="N1197" i="1"/>
  <c r="N1199" i="1"/>
  <c r="N1201" i="1"/>
  <c r="N1203" i="1"/>
  <c r="N1205" i="1"/>
  <c r="N1207" i="1"/>
  <c r="N1209" i="1"/>
  <c r="N1211" i="1"/>
  <c r="N1213" i="1"/>
  <c r="N1215" i="1"/>
  <c r="N1217" i="1"/>
  <c r="N1219" i="1"/>
  <c r="N1221" i="1"/>
  <c r="N1223" i="1"/>
  <c r="N1225" i="1"/>
  <c r="N1227" i="1"/>
  <c r="N1229" i="1"/>
  <c r="N1231" i="1"/>
  <c r="N1233" i="1"/>
  <c r="N1235" i="1"/>
  <c r="N1237" i="1"/>
  <c r="N1239" i="1"/>
  <c r="N1241" i="1"/>
  <c r="N1243" i="1"/>
  <c r="N1245" i="1"/>
  <c r="N1247" i="1"/>
  <c r="N1249" i="1"/>
  <c r="N1251" i="1"/>
  <c r="N1253" i="1"/>
  <c r="N1255" i="1"/>
  <c r="N1257" i="1"/>
  <c r="N1259" i="1"/>
  <c r="N1261" i="1"/>
  <c r="N1263" i="1"/>
  <c r="N1265" i="1"/>
  <c r="N1267" i="1"/>
  <c r="N1269" i="1"/>
  <c r="N1271" i="1"/>
  <c r="N1273" i="1"/>
  <c r="N1275" i="1"/>
  <c r="N1277" i="1"/>
  <c r="N1279" i="1"/>
  <c r="N1281" i="1"/>
  <c r="N1283" i="1"/>
  <c r="N1285" i="1"/>
  <c r="N1287" i="1"/>
  <c r="N1289" i="1"/>
  <c r="N1291" i="1"/>
  <c r="N1293" i="1"/>
  <c r="N1295" i="1"/>
  <c r="N1297" i="1"/>
  <c r="N1299" i="1"/>
  <c r="N853" i="1"/>
  <c r="N881" i="1"/>
  <c r="N896" i="1"/>
  <c r="N906" i="1"/>
  <c r="N916" i="1"/>
  <c r="N934" i="1"/>
  <c r="N962" i="1"/>
  <c r="N972" i="1"/>
  <c r="N982" i="1"/>
  <c r="N1056" i="1"/>
  <c r="N1062" i="1"/>
  <c r="N1065" i="1"/>
  <c r="N1068" i="1"/>
  <c r="N1079" i="1"/>
  <c r="N1086" i="1"/>
  <c r="N1102" i="1"/>
  <c r="N1118" i="1"/>
  <c r="N1134" i="1"/>
  <c r="N1150" i="1"/>
  <c r="N1166" i="1"/>
  <c r="N1182" i="1"/>
  <c r="N1006" i="1"/>
  <c r="N1044" i="1"/>
  <c r="N1266" i="1"/>
  <c r="N1282" i="1"/>
  <c r="N1298" i="1"/>
  <c r="N833" i="1"/>
  <c r="N1041" i="1"/>
  <c r="N1084" i="1"/>
  <c r="N1280" i="1"/>
  <c r="N1296" i="1"/>
  <c r="N1038" i="1"/>
  <c r="N1100" i="1"/>
  <c r="N1278" i="1"/>
  <c r="N1294" i="1"/>
  <c r="N1116" i="1"/>
  <c r="N1292" i="1"/>
  <c r="N802" i="1"/>
  <c r="N996" i="1"/>
  <c r="N1276" i="1"/>
  <c r="N1132" i="1"/>
  <c r="N1274" i="1"/>
  <c r="N1290" i="1"/>
  <c r="N1272" i="1"/>
  <c r="N942" i="1"/>
  <c r="N1032" i="1"/>
  <c r="N1050" i="1"/>
  <c r="N1148" i="1"/>
  <c r="N1288" i="1"/>
  <c r="N759" i="1"/>
  <c r="N986" i="1"/>
  <c r="N1164" i="1"/>
  <c r="N1270" i="1"/>
  <c r="N1286" i="1"/>
  <c r="N1180" i="1"/>
  <c r="N1268" i="1"/>
  <c r="N1284" i="1"/>
  <c r="N1300" i="1"/>
  <c r="N374" i="1"/>
  <c r="N384" i="1"/>
  <c r="N385" i="1"/>
  <c r="N395" i="1"/>
  <c r="N406" i="1"/>
  <c r="N373" i="1"/>
  <c r="N450" i="1"/>
  <c r="N466" i="1"/>
  <c r="N490" i="1"/>
  <c r="N410" i="1"/>
  <c r="N393" i="1"/>
  <c r="N443" i="1"/>
  <c r="N452" i="1"/>
  <c r="N474" i="1"/>
  <c r="N502" i="1"/>
  <c r="N515" i="1"/>
  <c r="N531" i="1"/>
  <c r="N376" i="1"/>
  <c r="N400" i="1"/>
  <c r="N408" i="1"/>
  <c r="N488" i="1"/>
  <c r="N521" i="1"/>
  <c r="N537" i="1"/>
  <c r="N375" i="1"/>
  <c r="N389" i="1"/>
  <c r="N399" i="1"/>
  <c r="N414" i="1"/>
  <c r="N422" i="1"/>
  <c r="N454" i="1"/>
  <c r="N470" i="1"/>
  <c r="N504" i="1"/>
  <c r="N551" i="1"/>
  <c r="N554" i="1"/>
  <c r="N576" i="1"/>
  <c r="N517" i="1"/>
  <c r="N533" i="1"/>
  <c r="N561" i="1"/>
  <c r="N571" i="1"/>
  <c r="N388" i="1"/>
  <c r="N392" i="1"/>
  <c r="N416" i="1"/>
  <c r="N568" i="1"/>
  <c r="N575" i="1"/>
  <c r="N586" i="1"/>
  <c r="N476" i="1"/>
  <c r="N494" i="1"/>
  <c r="N387" i="1"/>
  <c r="N391" i="1"/>
  <c r="N418" i="1"/>
  <c r="N460" i="1"/>
  <c r="N480" i="1"/>
  <c r="N539" i="1"/>
  <c r="N545" i="1"/>
  <c r="N570" i="1"/>
  <c r="N500" i="1"/>
  <c r="N523" i="1"/>
  <c r="N573" i="1"/>
  <c r="N584" i="1"/>
  <c r="N386" i="1"/>
  <c r="N390" i="1"/>
  <c r="N412" i="1"/>
  <c r="N420" i="1"/>
  <c r="N507" i="1"/>
  <c r="N565" i="1"/>
  <c r="N634" i="1"/>
  <c r="N541" i="1"/>
  <c r="N569" i="1"/>
  <c r="N612" i="1"/>
  <c r="N622" i="1"/>
  <c r="N657" i="1"/>
  <c r="N614" i="1"/>
  <c r="N651" i="1"/>
  <c r="N626" i="1"/>
  <c r="N646" i="1"/>
  <c r="N579" i="1"/>
  <c r="N636" i="1"/>
  <c r="N661" i="1"/>
  <c r="N677" i="1"/>
  <c r="N693" i="1"/>
  <c r="N721" i="1"/>
  <c r="N588" i="1"/>
  <c r="N632" i="1"/>
  <c r="N675" i="1"/>
  <c r="N691" i="1"/>
  <c r="N715" i="1"/>
  <c r="N620" i="1"/>
  <c r="N628" i="1"/>
  <c r="N659" i="1"/>
  <c r="N673" i="1"/>
  <c r="N689" i="1"/>
  <c r="N703" i="1"/>
  <c r="N707" i="1"/>
  <c r="N737" i="1"/>
  <c r="N749" i="1"/>
  <c r="N725" i="1"/>
  <c r="N741" i="1"/>
  <c r="N733" i="1"/>
  <c r="N751" i="1"/>
  <c r="N755" i="1"/>
  <c r="N671" i="1"/>
  <c r="N687" i="1"/>
  <c r="N743" i="1"/>
  <c r="N709" i="1"/>
  <c r="N719" i="1"/>
  <c r="N637" i="1"/>
  <c r="N619" i="1"/>
  <c r="N665" i="1"/>
  <c r="N736" i="1"/>
  <c r="N679" i="1"/>
  <c r="N756" i="1"/>
  <c r="N739" i="1"/>
  <c r="N698" i="1"/>
  <c r="N724" i="1"/>
  <c r="N701" i="1"/>
  <c r="N666" i="1"/>
  <c r="N647" i="1"/>
  <c r="N670" i="1"/>
  <c r="N555" i="1"/>
  <c r="N710" i="1"/>
  <c r="N738" i="1"/>
  <c r="N639" i="1"/>
  <c r="N608" i="1"/>
  <c r="N506" i="1"/>
  <c r="N603" i="1"/>
  <c r="N397" i="1"/>
  <c r="N652" i="1"/>
  <c r="N544" i="1"/>
  <c r="N509" i="1"/>
  <c r="N379" i="1"/>
  <c r="N516" i="1"/>
  <c r="N462" i="1"/>
  <c r="N610" i="1"/>
  <c r="N585" i="1"/>
  <c r="N478" i="1"/>
  <c r="N556" i="1"/>
  <c r="N403" i="1"/>
  <c r="N731" i="1"/>
  <c r="N753" i="1"/>
  <c r="N718" i="1"/>
  <c r="N754" i="1"/>
  <c r="N734" i="1"/>
  <c r="N655" i="1"/>
  <c r="N664" i="1"/>
  <c r="N705" i="1"/>
  <c r="N757" i="1"/>
  <c r="N740" i="1"/>
  <c r="N697" i="1"/>
  <c r="N640" i="1"/>
  <c r="N706" i="1"/>
  <c r="N653" i="1"/>
  <c r="N596" i="1"/>
  <c r="N552" i="1"/>
  <c r="N700" i="1"/>
  <c r="N631" i="1"/>
  <c r="N611" i="1"/>
  <c r="N676" i="1"/>
  <c r="N618" i="1"/>
  <c r="N650" i="1"/>
  <c r="N621" i="1"/>
  <c r="N550" i="1"/>
  <c r="N597" i="1"/>
  <c r="N447" i="1"/>
  <c r="N606" i="1"/>
  <c r="N427" i="1"/>
  <c r="N580" i="1"/>
  <c r="N496" i="1"/>
  <c r="N658" i="1"/>
  <c r="N723" i="1"/>
  <c r="N685" i="1"/>
  <c r="N524" i="1"/>
  <c r="N713" i="1"/>
  <c r="N638" i="1"/>
  <c r="N729" i="1"/>
  <c r="N745" i="1"/>
  <c r="N663" i="1"/>
  <c r="N699" i="1"/>
  <c r="N728" i="1"/>
  <c r="N401" i="1"/>
  <c r="N714" i="1"/>
  <c r="N672" i="1"/>
  <c r="N525" i="1"/>
  <c r="N732" i="1"/>
  <c r="N674" i="1"/>
  <c r="N720" i="1"/>
  <c r="N456" i="1"/>
  <c r="N616" i="1"/>
  <c r="N543" i="1"/>
  <c r="N372" i="1"/>
  <c r="N635" i="1"/>
  <c r="N558" i="1"/>
  <c r="N527" i="1"/>
  <c r="N475" i="1"/>
  <c r="N711" i="1"/>
  <c r="N744" i="1"/>
  <c r="N752" i="1"/>
  <c r="N683" i="1"/>
  <c r="N633" i="1"/>
  <c r="N680" i="1"/>
  <c r="N708" i="1"/>
  <c r="N748" i="1"/>
  <c r="N682" i="1"/>
  <c r="N684" i="1"/>
  <c r="N630" i="1"/>
  <c r="N535" i="1"/>
  <c r="N602" i="1"/>
  <c r="N716" i="1"/>
  <c r="N660" i="1"/>
  <c r="N694" i="1"/>
  <c r="N587" i="1"/>
  <c r="N609" i="1"/>
  <c r="N594" i="1"/>
  <c r="N529" i="1"/>
  <c r="N600" i="1"/>
  <c r="N695" i="1"/>
  <c r="N669" i="1"/>
  <c r="N681" i="1"/>
  <c r="N717" i="1"/>
  <c r="N712" i="1"/>
  <c r="N567" i="1"/>
  <c r="N686" i="1"/>
  <c r="N472" i="1"/>
  <c r="N648" i="1"/>
  <c r="N581" i="1"/>
  <c r="N654" i="1"/>
  <c r="N562" i="1"/>
  <c r="N643" i="1"/>
  <c r="N615" i="1"/>
  <c r="N582" i="1"/>
  <c r="N522" i="1"/>
  <c r="N486" i="1"/>
  <c r="N383" i="1"/>
  <c r="N601" i="1"/>
  <c r="N536" i="1"/>
  <c r="N532" i="1"/>
  <c r="N613" i="1"/>
  <c r="N747" i="1"/>
  <c r="N667" i="1"/>
  <c r="N730" i="1"/>
  <c r="N726" i="1"/>
  <c r="N704" i="1"/>
  <c r="N668" i="1"/>
  <c r="N578" i="1"/>
  <c r="N437" i="1"/>
  <c r="N557" i="1"/>
  <c r="N642" i="1"/>
  <c r="N649" i="1"/>
  <c r="N560" i="1"/>
  <c r="N678" i="1"/>
  <c r="N629" i="1"/>
  <c r="N623" i="1"/>
  <c r="N511" i="1"/>
  <c r="N459" i="1"/>
  <c r="N381" i="1"/>
  <c r="N595" i="1"/>
  <c r="N482" i="1"/>
  <c r="N735" i="1"/>
  <c r="N591" i="1"/>
  <c r="N625" i="1"/>
  <c r="N548" i="1"/>
  <c r="N402" i="1"/>
  <c r="N464" i="1"/>
  <c r="N492" i="1"/>
  <c r="N378" i="1"/>
  <c r="N457" i="1"/>
  <c r="N413" i="1"/>
  <c r="N530" i="1"/>
  <c r="N467" i="1"/>
  <c r="N431" i="1"/>
  <c r="N481" i="1"/>
  <c r="N485" i="1"/>
  <c r="N424" i="1"/>
  <c r="N440" i="1"/>
  <c r="N656" i="1"/>
  <c r="N702" i="1"/>
  <c r="N641" i="1"/>
  <c r="N540" i="1"/>
  <c r="N547" i="1"/>
  <c r="N662" i="1"/>
  <c r="N484" i="1"/>
  <c r="N377" i="1"/>
  <c r="N398" i="1"/>
  <c r="N574" i="1"/>
  <c r="N526" i="1"/>
  <c r="N497" i="1"/>
  <c r="N411" i="1"/>
  <c r="N512" i="1"/>
  <c r="N444" i="1"/>
  <c r="N432" i="1"/>
  <c r="N563" i="1"/>
  <c r="N553" i="1"/>
  <c r="N692" i="1"/>
  <c r="N605" i="1"/>
  <c r="N538" i="1"/>
  <c r="N645" i="1"/>
  <c r="N583" i="1"/>
  <c r="N607" i="1"/>
  <c r="N528" i="1"/>
  <c r="N463" i="1"/>
  <c r="N483" i="1"/>
  <c r="N425" i="1"/>
  <c r="N487" i="1"/>
  <c r="N448" i="1"/>
  <c r="N423" i="1"/>
  <c r="N471" i="1"/>
  <c r="N696" i="1"/>
  <c r="N559" i="1"/>
  <c r="N546" i="1"/>
  <c r="N690" i="1"/>
  <c r="N513" i="1"/>
  <c r="N572" i="1"/>
  <c r="N592" i="1"/>
  <c r="N489" i="1"/>
  <c r="N441" i="1"/>
  <c r="N604" i="1"/>
  <c r="N453" i="1"/>
  <c r="N394" i="1"/>
  <c r="N520" i="1"/>
  <c r="N421" i="1"/>
  <c r="N514" i="1"/>
  <c r="N451" i="1"/>
  <c r="N501" i="1"/>
  <c r="N407" i="1"/>
  <c r="N404" i="1"/>
  <c r="N688" i="1"/>
  <c r="N746" i="1"/>
  <c r="N624" i="1"/>
  <c r="N589" i="1"/>
  <c r="N566" i="1"/>
  <c r="N498" i="1"/>
  <c r="N439" i="1"/>
  <c r="N519" i="1"/>
  <c r="N458" i="1"/>
  <c r="N493" i="1"/>
  <c r="N446" i="1"/>
  <c r="N419" i="1"/>
  <c r="N442" i="1"/>
  <c r="N495" i="1"/>
  <c r="N434" i="1"/>
  <c r="N465" i="1"/>
  <c r="N750" i="1"/>
  <c r="N644" i="1"/>
  <c r="N742" i="1"/>
  <c r="N722" i="1"/>
  <c r="N564" i="1"/>
  <c r="N468" i="1"/>
  <c r="N445" i="1"/>
  <c r="N598" i="1"/>
  <c r="N430" i="1"/>
  <c r="N371" i="1"/>
  <c r="N382" i="1"/>
  <c r="N510" i="1"/>
  <c r="N417" i="1"/>
  <c r="N461" i="1"/>
  <c r="N455" i="1"/>
  <c r="N534" i="1"/>
  <c r="N599" i="1"/>
  <c r="N593" i="1"/>
  <c r="N380" i="1"/>
  <c r="N426" i="1"/>
  <c r="N429" i="1"/>
  <c r="N627" i="1"/>
  <c r="N415" i="1"/>
  <c r="N433" i="1"/>
  <c r="N508" i="1"/>
  <c r="N396" i="1"/>
  <c r="N409" i="1"/>
  <c r="N577" i="1"/>
  <c r="N590" i="1"/>
  <c r="N435" i="1"/>
  <c r="N505" i="1"/>
  <c r="N617" i="1"/>
  <c r="N549" i="1"/>
  <c r="N469" i="1"/>
  <c r="N503" i="1"/>
  <c r="N477" i="1"/>
  <c r="N473" i="1"/>
  <c r="N518" i="1"/>
  <c r="N449" i="1"/>
  <c r="N499" i="1"/>
  <c r="N491" i="1"/>
  <c r="N479" i="1"/>
  <c r="N542" i="1"/>
  <c r="N727" i="1"/>
  <c r="N405" i="1"/>
  <c r="N428" i="1"/>
  <c r="N438" i="1"/>
  <c r="N436" i="1"/>
  <c r="N319" i="1"/>
  <c r="N320" i="1"/>
  <c r="N340" i="1"/>
  <c r="N362" i="1"/>
  <c r="N370" i="1"/>
  <c r="N326" i="1"/>
  <c r="N344" i="1"/>
  <c r="N312" i="1"/>
  <c r="N343" i="1"/>
  <c r="N324" i="1"/>
  <c r="N327" i="1"/>
  <c r="N342" i="1"/>
  <c r="N364" i="1"/>
  <c r="N367" i="1"/>
  <c r="N315" i="1"/>
  <c r="N347" i="1"/>
  <c r="N354" i="1"/>
  <c r="N335" i="1"/>
  <c r="N359" i="1"/>
  <c r="N352" i="1"/>
  <c r="N323" i="1"/>
  <c r="N331" i="1"/>
  <c r="N311" i="1"/>
  <c r="N332" i="1"/>
  <c r="N310" i="1"/>
  <c r="N338" i="1"/>
  <c r="N308" i="1"/>
  <c r="N316" i="1"/>
  <c r="N369" i="1"/>
  <c r="N313" i="1"/>
  <c r="N357" i="1"/>
  <c r="N366" i="1"/>
  <c r="N328" i="1"/>
  <c r="N337" i="1"/>
  <c r="N321" i="1"/>
  <c r="N356" i="1"/>
  <c r="N365" i="1"/>
  <c r="N334" i="1"/>
  <c r="N330" i="1"/>
  <c r="N341" i="1"/>
  <c r="N351" i="1"/>
  <c r="N361" i="1"/>
  <c r="N309" i="1"/>
  <c r="N333" i="1"/>
  <c r="N314" i="1"/>
  <c r="N350" i="1"/>
  <c r="N363" i="1"/>
  <c r="N336" i="1"/>
  <c r="N358" i="1"/>
  <c r="N360" i="1"/>
  <c r="N345" i="1"/>
  <c r="N325" i="1"/>
  <c r="N322" i="1"/>
  <c r="N368" i="1"/>
  <c r="N353" i="1"/>
  <c r="N317" i="1"/>
  <c r="N348" i="1"/>
  <c r="N339" i="1"/>
  <c r="N318" i="1"/>
  <c r="N355" i="1"/>
  <c r="N329" i="1"/>
  <c r="N346" i="1"/>
  <c r="N349" i="1"/>
  <c r="N9" i="1"/>
  <c r="N11" i="1"/>
  <c r="N13" i="1"/>
  <c r="N15" i="1"/>
  <c r="N17" i="1"/>
  <c r="N19" i="1"/>
  <c r="N21" i="1"/>
  <c r="N23" i="1"/>
  <c r="N25" i="1"/>
  <c r="N27" i="1"/>
  <c r="N29" i="1"/>
  <c r="N31" i="1"/>
  <c r="N33" i="1"/>
  <c r="N35" i="1"/>
  <c r="N37" i="1"/>
  <c r="S37" i="1" s="1"/>
  <c r="N39" i="1"/>
  <c r="N41" i="1"/>
  <c r="N43" i="1"/>
  <c r="N45" i="1"/>
  <c r="N47" i="1"/>
  <c r="N49" i="1"/>
  <c r="N51" i="1"/>
  <c r="N53" i="1"/>
  <c r="N55" i="1"/>
  <c r="N57" i="1"/>
  <c r="N59" i="1"/>
  <c r="N61" i="1"/>
  <c r="N63" i="1"/>
  <c r="N65" i="1"/>
  <c r="N67" i="1"/>
  <c r="N69" i="1"/>
  <c r="N71" i="1"/>
  <c r="N73" i="1"/>
  <c r="N75" i="1"/>
  <c r="N77" i="1"/>
  <c r="N79" i="1"/>
  <c r="N81" i="1"/>
  <c r="N83" i="1"/>
  <c r="N85" i="1"/>
  <c r="S85" i="1" s="1"/>
  <c r="N87" i="1"/>
  <c r="N89" i="1"/>
  <c r="N91" i="1"/>
  <c r="N93" i="1"/>
  <c r="N95" i="1"/>
  <c r="N97" i="1"/>
  <c r="N99" i="1"/>
  <c r="N101" i="1"/>
  <c r="N103" i="1"/>
  <c r="N105" i="1"/>
  <c r="N107" i="1"/>
  <c r="N109" i="1"/>
  <c r="N111" i="1"/>
  <c r="N113" i="1"/>
  <c r="N115" i="1"/>
  <c r="N117" i="1"/>
  <c r="N119" i="1"/>
  <c r="N121" i="1"/>
  <c r="N123" i="1"/>
  <c r="N125" i="1"/>
  <c r="N127" i="1"/>
  <c r="N129" i="1"/>
  <c r="N131" i="1"/>
  <c r="N133" i="1"/>
  <c r="S133" i="1" s="1"/>
  <c r="N135" i="1"/>
  <c r="N137" i="1"/>
  <c r="N139" i="1"/>
  <c r="N141" i="1"/>
  <c r="N143" i="1"/>
  <c r="N145" i="1"/>
  <c r="N147" i="1"/>
  <c r="N149" i="1"/>
  <c r="N151" i="1"/>
  <c r="N153" i="1"/>
  <c r="N155" i="1"/>
  <c r="S155" i="1" s="1"/>
  <c r="N157" i="1"/>
  <c r="N159" i="1"/>
  <c r="N161" i="1"/>
  <c r="N163" i="1"/>
  <c r="N165" i="1"/>
  <c r="N167" i="1"/>
  <c r="N169" i="1"/>
  <c r="N171" i="1"/>
  <c r="N173" i="1"/>
  <c r="N175" i="1"/>
  <c r="N177" i="1"/>
  <c r="N227" i="1"/>
  <c r="N229" i="1"/>
  <c r="S229" i="1" s="1"/>
  <c r="N231" i="1"/>
  <c r="N233" i="1"/>
  <c r="N235" i="1"/>
  <c r="N237" i="1"/>
  <c r="N239" i="1"/>
  <c r="N241" i="1"/>
  <c r="N243" i="1"/>
  <c r="N245" i="1"/>
  <c r="N247" i="1"/>
  <c r="N249" i="1"/>
  <c r="N8" i="1"/>
  <c r="N10" i="1"/>
  <c r="N12" i="1"/>
  <c r="N14" i="1"/>
  <c r="N16" i="1"/>
  <c r="N18" i="1"/>
  <c r="N20" i="1"/>
  <c r="N22" i="1"/>
  <c r="N24" i="1"/>
  <c r="N26" i="1"/>
  <c r="N28" i="1"/>
  <c r="N30" i="1"/>
  <c r="N32" i="1"/>
  <c r="N34" i="1"/>
  <c r="S34" i="1" s="1"/>
  <c r="N36" i="1"/>
  <c r="N38" i="1"/>
  <c r="N40" i="1"/>
  <c r="N42" i="1"/>
  <c r="N44" i="1"/>
  <c r="N46" i="1"/>
  <c r="N48" i="1"/>
  <c r="N50" i="1"/>
  <c r="N52" i="1"/>
  <c r="N54" i="1"/>
  <c r="N56" i="1"/>
  <c r="N58" i="1"/>
  <c r="N60" i="1"/>
  <c r="N62" i="1"/>
  <c r="N64" i="1"/>
  <c r="N66" i="1"/>
  <c r="N68" i="1"/>
  <c r="N70" i="1"/>
  <c r="N72" i="1"/>
  <c r="N74" i="1"/>
  <c r="N76" i="1"/>
  <c r="N78" i="1"/>
  <c r="N80" i="1"/>
  <c r="N82" i="1"/>
  <c r="S82" i="1" s="1"/>
  <c r="N84" i="1"/>
  <c r="N86" i="1"/>
  <c r="N88" i="1"/>
  <c r="N90" i="1"/>
  <c r="N92" i="1"/>
  <c r="N94" i="1"/>
  <c r="N96" i="1"/>
  <c r="N98" i="1"/>
  <c r="N100" i="1"/>
  <c r="N102" i="1"/>
  <c r="N104" i="1"/>
  <c r="N106" i="1"/>
  <c r="S106" i="1" s="1"/>
  <c r="N108" i="1"/>
  <c r="N110" i="1"/>
  <c r="N112" i="1"/>
  <c r="N114" i="1"/>
  <c r="N116" i="1"/>
  <c r="N118" i="1"/>
  <c r="N120" i="1"/>
  <c r="N122" i="1"/>
  <c r="N124" i="1"/>
  <c r="N126" i="1"/>
  <c r="N128" i="1"/>
  <c r="N130" i="1"/>
  <c r="S130" i="1" s="1"/>
  <c r="N132" i="1"/>
  <c r="N134" i="1"/>
  <c r="N136" i="1"/>
  <c r="N138" i="1"/>
  <c r="N140" i="1"/>
  <c r="N142" i="1"/>
  <c r="N144" i="1"/>
  <c r="N146" i="1"/>
  <c r="N148" i="1"/>
  <c r="N150" i="1"/>
  <c r="N152" i="1"/>
  <c r="N154" i="1"/>
  <c r="S154" i="1" s="1"/>
  <c r="N156" i="1"/>
  <c r="N158" i="1"/>
  <c r="N160" i="1"/>
  <c r="N162" i="1"/>
  <c r="N164" i="1"/>
  <c r="N166" i="1"/>
  <c r="N168" i="1"/>
  <c r="N170" i="1"/>
  <c r="N172" i="1"/>
  <c r="N174" i="1"/>
  <c r="N176" i="1"/>
  <c r="N178" i="1"/>
  <c r="S178" i="1" s="1"/>
  <c r="N179" i="1"/>
  <c r="N180" i="1"/>
  <c r="N228" i="1"/>
  <c r="N232" i="1"/>
  <c r="N236" i="1"/>
  <c r="N240" i="1"/>
  <c r="N244" i="1"/>
  <c r="N248" i="1"/>
  <c r="N251" i="1"/>
  <c r="N253" i="1"/>
  <c r="N255" i="1"/>
  <c r="N257" i="1"/>
  <c r="S257" i="1" s="1"/>
  <c r="N259" i="1"/>
  <c r="N261" i="1"/>
  <c r="N263" i="1"/>
  <c r="N265" i="1"/>
  <c r="N267" i="1"/>
  <c r="N269" i="1"/>
  <c r="N271" i="1"/>
  <c r="N273" i="1"/>
  <c r="N275" i="1"/>
  <c r="N277" i="1"/>
  <c r="N279" i="1"/>
  <c r="N281" i="1"/>
  <c r="S281" i="1" s="1"/>
  <c r="N283" i="1"/>
  <c r="N285" i="1"/>
  <c r="N287" i="1"/>
  <c r="N289" i="1"/>
  <c r="N291" i="1"/>
  <c r="N293" i="1"/>
  <c r="N295" i="1"/>
  <c r="N297" i="1"/>
  <c r="N299" i="1"/>
  <c r="N301" i="1"/>
  <c r="N303" i="1"/>
  <c r="N305" i="1"/>
  <c r="S305" i="1" s="1"/>
  <c r="N307" i="1"/>
  <c r="N181" i="1"/>
  <c r="N182" i="1"/>
  <c r="N183" i="1"/>
  <c r="N184" i="1"/>
  <c r="N185" i="1"/>
  <c r="N186" i="1"/>
  <c r="N187" i="1"/>
  <c r="N188" i="1"/>
  <c r="N189" i="1"/>
  <c r="N190" i="1"/>
  <c r="N191" i="1"/>
  <c r="S191" i="1" s="1"/>
  <c r="N192" i="1"/>
  <c r="N193" i="1"/>
  <c r="N194" i="1"/>
  <c r="N195" i="1"/>
  <c r="N196" i="1"/>
  <c r="N197" i="1"/>
  <c r="N198" i="1"/>
  <c r="N199" i="1"/>
  <c r="N200" i="1"/>
  <c r="N201" i="1"/>
  <c r="N202" i="1"/>
  <c r="N203" i="1"/>
  <c r="S203" i="1" s="1"/>
  <c r="N204" i="1"/>
  <c r="N205" i="1"/>
  <c r="N206" i="1"/>
  <c r="N207" i="1"/>
  <c r="N208" i="1"/>
  <c r="N209" i="1"/>
  <c r="N210" i="1"/>
  <c r="N211" i="1"/>
  <c r="N212" i="1"/>
  <c r="N213" i="1"/>
  <c r="N214" i="1"/>
  <c r="N215" i="1"/>
  <c r="S215" i="1" s="1"/>
  <c r="N216" i="1"/>
  <c r="N217" i="1"/>
  <c r="N218" i="1"/>
  <c r="N219" i="1"/>
  <c r="N220" i="1"/>
  <c r="N221" i="1"/>
  <c r="N222" i="1"/>
  <c r="N223" i="1"/>
  <c r="N224" i="1"/>
  <c r="N225" i="1"/>
  <c r="N226" i="1"/>
  <c r="N230" i="1"/>
  <c r="S230" i="1" s="1"/>
  <c r="N234" i="1"/>
  <c r="N238" i="1"/>
  <c r="N242" i="1"/>
  <c r="N246" i="1"/>
  <c r="N250" i="1"/>
  <c r="N252" i="1"/>
  <c r="N254" i="1"/>
  <c r="N256" i="1"/>
  <c r="N258" i="1"/>
  <c r="N260" i="1"/>
  <c r="N262" i="1"/>
  <c r="N264" i="1"/>
  <c r="S264" i="1" s="1"/>
  <c r="N266" i="1"/>
  <c r="N268" i="1"/>
  <c r="N270" i="1"/>
  <c r="N272" i="1"/>
  <c r="N274" i="1"/>
  <c r="N276" i="1"/>
  <c r="N278" i="1"/>
  <c r="N280" i="1"/>
  <c r="N282" i="1"/>
  <c r="N284" i="1"/>
  <c r="N286" i="1"/>
  <c r="N288" i="1"/>
  <c r="S288" i="1" s="1"/>
  <c r="N290" i="1"/>
  <c r="N292" i="1"/>
  <c r="N294" i="1"/>
  <c r="N296" i="1"/>
  <c r="N298" i="1"/>
  <c r="N300" i="1"/>
  <c r="N302" i="1"/>
  <c r="N304" i="1"/>
  <c r="N306" i="1"/>
  <c r="N7" i="1"/>
  <c r="S7" i="1" s="1"/>
  <c r="I46" i="4"/>
  <c r="H46" i="4"/>
  <c r="G46" i="4"/>
  <c r="F46" i="4"/>
  <c r="E46" i="4"/>
  <c r="I27" i="4"/>
  <c r="H27" i="4"/>
  <c r="G27" i="4"/>
  <c r="F27" i="4"/>
  <c r="E27" i="4"/>
  <c r="I13" i="4"/>
  <c r="H13" i="4"/>
  <c r="G13" i="4"/>
  <c r="F13" i="4"/>
  <c r="E13" i="4"/>
  <c r="S306" i="1" l="1"/>
  <c r="U306" i="1" s="1"/>
  <c r="S258" i="1"/>
  <c r="S212" i="1"/>
  <c r="S188" i="1"/>
  <c r="S275" i="1"/>
  <c r="S172" i="1"/>
  <c r="S124" i="1"/>
  <c r="S76" i="1"/>
  <c r="U76" i="1" s="1"/>
  <c r="S28" i="1"/>
  <c r="S175" i="1"/>
  <c r="S127" i="1"/>
  <c r="S79" i="1"/>
  <c r="S31" i="1"/>
  <c r="S308" i="1"/>
  <c r="S58" i="1"/>
  <c r="S10" i="1"/>
  <c r="U10" i="1" s="1"/>
  <c r="S157" i="1"/>
  <c r="S109" i="1"/>
  <c r="U109" i="1" s="1"/>
  <c r="S61" i="1"/>
  <c r="S13" i="1"/>
  <c r="U13" i="1" s="1"/>
  <c r="S313" i="1"/>
  <c r="S300" i="1"/>
  <c r="S282" i="1"/>
  <c r="S224" i="1"/>
  <c r="S200" i="1"/>
  <c r="S299" i="1"/>
  <c r="S251" i="1"/>
  <c r="U251" i="1" s="1"/>
  <c r="S148" i="1"/>
  <c r="U148" i="1" s="1"/>
  <c r="S100" i="1"/>
  <c r="S52" i="1"/>
  <c r="S247" i="1"/>
  <c r="S151" i="1"/>
  <c r="U151" i="1" s="1"/>
  <c r="S103" i="1"/>
  <c r="S55" i="1"/>
  <c r="U55" i="1" s="1"/>
  <c r="S315" i="1"/>
  <c r="U315" i="1" s="1"/>
  <c r="S284" i="1"/>
  <c r="U284" i="1" s="1"/>
  <c r="S260" i="1"/>
  <c r="S225" i="1"/>
  <c r="S213" i="1"/>
  <c r="U213" i="1" s="1"/>
  <c r="S201" i="1"/>
  <c r="U201" i="1" s="1"/>
  <c r="S189" i="1"/>
  <c r="S301" i="1"/>
  <c r="S277" i="1"/>
  <c r="U277" i="1" s="1"/>
  <c r="S253" i="1"/>
  <c r="S174" i="1"/>
  <c r="S150" i="1"/>
  <c r="S126" i="1"/>
  <c r="U126" i="1" s="1"/>
  <c r="S102" i="1"/>
  <c r="U102" i="1" s="1"/>
  <c r="S78" i="1"/>
  <c r="S54" i="1"/>
  <c r="S30" i="1"/>
  <c r="U30" i="1" s="1"/>
  <c r="S249" i="1"/>
  <c r="U249" i="1" s="1"/>
  <c r="S177" i="1"/>
  <c r="S153" i="1"/>
  <c r="S129" i="1"/>
  <c r="U129" i="1" s="1"/>
  <c r="S105" i="1"/>
  <c r="U105" i="1" s="1"/>
  <c r="S81" i="1"/>
  <c r="S57" i="1"/>
  <c r="S33" i="1"/>
  <c r="S9" i="1"/>
  <c r="U9" i="1" s="1"/>
  <c r="S316" i="1"/>
  <c r="S304" i="1"/>
  <c r="S280" i="1"/>
  <c r="U280" i="1" s="1"/>
  <c r="S256" i="1"/>
  <c r="U256" i="1" s="1"/>
  <c r="S223" i="1"/>
  <c r="U223" i="1" s="1"/>
  <c r="S211" i="1"/>
  <c r="S199" i="1"/>
  <c r="U199" i="1" s="1"/>
  <c r="S187" i="1"/>
  <c r="U187" i="1" s="1"/>
  <c r="S297" i="1"/>
  <c r="U297" i="1" s="1"/>
  <c r="S273" i="1"/>
  <c r="U273" i="1" s="1"/>
  <c r="S248" i="1"/>
  <c r="U248" i="1" s="1"/>
  <c r="S170" i="1"/>
  <c r="S146" i="1"/>
  <c r="U146" i="1" s="1"/>
  <c r="S122" i="1"/>
  <c r="S98" i="1"/>
  <c r="U98" i="1" s="1"/>
  <c r="S74" i="1"/>
  <c r="U74" i="1" s="1"/>
  <c r="S50" i="1"/>
  <c r="U50" i="1" s="1"/>
  <c r="S26" i="1"/>
  <c r="U26" i="1" s="1"/>
  <c r="S245" i="1"/>
  <c r="U245" i="1" s="1"/>
  <c r="S173" i="1"/>
  <c r="U173" i="1" s="1"/>
  <c r="S149" i="1"/>
  <c r="U149" i="1" s="1"/>
  <c r="S125" i="1"/>
  <c r="S101" i="1"/>
  <c r="U101" i="1" s="1"/>
  <c r="S77" i="1"/>
  <c r="S53" i="1"/>
  <c r="U53" i="1" s="1"/>
  <c r="S29" i="1"/>
  <c r="U29" i="1" s="1"/>
  <c r="S320" i="1"/>
  <c r="U320" i="1" s="1"/>
  <c r="S302" i="1"/>
  <c r="U302" i="1" s="1"/>
  <c r="S278" i="1"/>
  <c r="S254" i="1"/>
  <c r="S222" i="1"/>
  <c r="U222" i="1" s="1"/>
  <c r="S210" i="1"/>
  <c r="U210" i="1" s="1"/>
  <c r="S198" i="1"/>
  <c r="U198" i="1" s="1"/>
  <c r="S186" i="1"/>
  <c r="S295" i="1"/>
  <c r="S271" i="1"/>
  <c r="U271" i="1" s="1"/>
  <c r="S244" i="1"/>
  <c r="S168" i="1"/>
  <c r="S144" i="1"/>
  <c r="S120" i="1"/>
  <c r="U120" i="1" s="1"/>
  <c r="S96" i="1"/>
  <c r="U96" i="1" s="1"/>
  <c r="S72" i="1"/>
  <c r="S48" i="1"/>
  <c r="U48" i="1" s="1"/>
  <c r="S24" i="1"/>
  <c r="U24" i="1" s="1"/>
  <c r="S243" i="1"/>
  <c r="S171" i="1"/>
  <c r="U171" i="1" s="1"/>
  <c r="S147" i="1"/>
  <c r="U147" i="1" s="1"/>
  <c r="S123" i="1"/>
  <c r="U123" i="1" s="1"/>
  <c r="S99" i="1"/>
  <c r="S75" i="1"/>
  <c r="S51" i="1"/>
  <c r="U51" i="1" s="1"/>
  <c r="S27" i="1"/>
  <c r="U27" i="1" s="1"/>
  <c r="S310" i="1"/>
  <c r="U310" i="1" s="1"/>
  <c r="S319" i="1"/>
  <c r="U319" i="1" s="1"/>
  <c r="S276" i="1"/>
  <c r="U276" i="1" s="1"/>
  <c r="S252" i="1"/>
  <c r="U252" i="1" s="1"/>
  <c r="S221" i="1"/>
  <c r="S209" i="1"/>
  <c r="S197" i="1"/>
  <c r="U197" i="1" s="1"/>
  <c r="S185" i="1"/>
  <c r="U185" i="1" s="1"/>
  <c r="S293" i="1"/>
  <c r="S269" i="1"/>
  <c r="S240" i="1"/>
  <c r="U240" i="1" s="1"/>
  <c r="S166" i="1"/>
  <c r="U166" i="1" s="1"/>
  <c r="S142" i="1"/>
  <c r="S118" i="1"/>
  <c r="S94" i="1"/>
  <c r="U94" i="1" s="1"/>
  <c r="S70" i="1"/>
  <c r="S46" i="1"/>
  <c r="S22" i="1"/>
  <c r="S241" i="1"/>
  <c r="S169" i="1"/>
  <c r="U169" i="1" s="1"/>
  <c r="S145" i="1"/>
  <c r="S121" i="1"/>
  <c r="S97" i="1"/>
  <c r="S73" i="1"/>
  <c r="U73" i="1" s="1"/>
  <c r="S49" i="1"/>
  <c r="U49" i="1" s="1"/>
  <c r="S25" i="1"/>
  <c r="S298" i="1"/>
  <c r="U298" i="1" s="1"/>
  <c r="S274" i="1"/>
  <c r="U274" i="1" s="1"/>
  <c r="S250" i="1"/>
  <c r="S220" i="1"/>
  <c r="U220" i="1" s="1"/>
  <c r="S208" i="1"/>
  <c r="U208" i="1" s="1"/>
  <c r="S196" i="1"/>
  <c r="U196" i="1" s="1"/>
  <c r="S184" i="1"/>
  <c r="S291" i="1"/>
  <c r="U291" i="1" s="1"/>
  <c r="S267" i="1"/>
  <c r="U267" i="1" s="1"/>
  <c r="S236" i="1"/>
  <c r="U236" i="1" s="1"/>
  <c r="S164" i="1"/>
  <c r="S140" i="1"/>
  <c r="U140" i="1" s="1"/>
  <c r="S116" i="1"/>
  <c r="U116" i="1" s="1"/>
  <c r="S92" i="1"/>
  <c r="S68" i="1"/>
  <c r="U68" i="1" s="1"/>
  <c r="S44" i="1"/>
  <c r="U44" i="1" s="1"/>
  <c r="S20" i="1"/>
  <c r="U20" i="1" s="1"/>
  <c r="S239" i="1"/>
  <c r="U239" i="1" s="1"/>
  <c r="S167" i="1"/>
  <c r="S143" i="1"/>
  <c r="U143" i="1" s="1"/>
  <c r="S119" i="1"/>
  <c r="S95" i="1"/>
  <c r="U95" i="1" s="1"/>
  <c r="S71" i="1"/>
  <c r="U71" i="1" s="1"/>
  <c r="S47" i="1"/>
  <c r="S23" i="1"/>
  <c r="U23" i="1" s="1"/>
  <c r="S318" i="1"/>
  <c r="S311" i="1"/>
  <c r="U311" i="1" s="1"/>
  <c r="S296" i="1"/>
  <c r="U296" i="1" s="1"/>
  <c r="S272" i="1"/>
  <c r="U272" i="1" s="1"/>
  <c r="S246" i="1"/>
  <c r="U246" i="1" s="1"/>
  <c r="S219" i="1"/>
  <c r="S207" i="1"/>
  <c r="U207" i="1" s="1"/>
  <c r="S195" i="1"/>
  <c r="U195" i="1" s="1"/>
  <c r="S183" i="1"/>
  <c r="S289" i="1"/>
  <c r="S265" i="1"/>
  <c r="U265" i="1" s="1"/>
  <c r="S232" i="1"/>
  <c r="U232" i="1" s="1"/>
  <c r="S162" i="1"/>
  <c r="U162" i="1" s="1"/>
  <c r="S138" i="1"/>
  <c r="S114" i="1"/>
  <c r="U114" i="1" s="1"/>
  <c r="S90" i="1"/>
  <c r="U90" i="1" s="1"/>
  <c r="S66" i="1"/>
  <c r="U66" i="1" s="1"/>
  <c r="S42" i="1"/>
  <c r="S18" i="1"/>
  <c r="S237" i="1"/>
  <c r="U237" i="1" s="1"/>
  <c r="S165" i="1"/>
  <c r="S141" i="1"/>
  <c r="S117" i="1"/>
  <c r="U117" i="1" s="1"/>
  <c r="S93" i="1"/>
  <c r="U93" i="1" s="1"/>
  <c r="S69" i="1"/>
  <c r="U69" i="1" s="1"/>
  <c r="S45" i="1"/>
  <c r="U45" i="1" s="1"/>
  <c r="S21" i="1"/>
  <c r="S294" i="1"/>
  <c r="U294" i="1" s="1"/>
  <c r="S270" i="1"/>
  <c r="U270" i="1" s="1"/>
  <c r="S242" i="1"/>
  <c r="U242" i="1" s="1"/>
  <c r="S218" i="1"/>
  <c r="S206" i="1"/>
  <c r="U206" i="1" s="1"/>
  <c r="S194" i="1"/>
  <c r="U194" i="1" s="1"/>
  <c r="S182" i="1"/>
  <c r="U182" i="1" s="1"/>
  <c r="S287" i="1"/>
  <c r="U287" i="1" s="1"/>
  <c r="S263" i="1"/>
  <c r="U263" i="1" s="1"/>
  <c r="S228" i="1"/>
  <c r="U228" i="1" s="1"/>
  <c r="S160" i="1"/>
  <c r="U160" i="1" s="1"/>
  <c r="S136" i="1"/>
  <c r="S112" i="1"/>
  <c r="S88" i="1"/>
  <c r="U88" i="1" s="1"/>
  <c r="S64" i="1"/>
  <c r="U64" i="1" s="1"/>
  <c r="S40" i="1"/>
  <c r="U40" i="1" s="1"/>
  <c r="S16" i="1"/>
  <c r="S235" i="1"/>
  <c r="U235" i="1" s="1"/>
  <c r="S163" i="1"/>
  <c r="U163" i="1" s="1"/>
  <c r="S139" i="1"/>
  <c r="U139" i="1" s="1"/>
  <c r="S115" i="1"/>
  <c r="S91" i="1"/>
  <c r="U91" i="1" s="1"/>
  <c r="S67" i="1"/>
  <c r="U67" i="1" s="1"/>
  <c r="S43" i="1"/>
  <c r="S19" i="1"/>
  <c r="U19" i="1" s="1"/>
  <c r="S314" i="1"/>
  <c r="U314" i="1" s="1"/>
  <c r="S292" i="1"/>
  <c r="S268" i="1"/>
  <c r="U268" i="1" s="1"/>
  <c r="S238" i="1"/>
  <c r="U238" i="1" s="1"/>
  <c r="S217" i="1"/>
  <c r="U217" i="1" s="1"/>
  <c r="S205" i="1"/>
  <c r="U205" i="1" s="1"/>
  <c r="S193" i="1"/>
  <c r="S181" i="1"/>
  <c r="U181" i="1" s="1"/>
  <c r="S285" i="1"/>
  <c r="U285" i="1" s="1"/>
  <c r="S261" i="1"/>
  <c r="U261" i="1" s="1"/>
  <c r="S180" i="1"/>
  <c r="S158" i="1"/>
  <c r="U158" i="1" s="1"/>
  <c r="S134" i="1"/>
  <c r="U134" i="1" s="1"/>
  <c r="S110" i="1"/>
  <c r="S86" i="1"/>
  <c r="U86" i="1" s="1"/>
  <c r="S62" i="1"/>
  <c r="U62" i="1" s="1"/>
  <c r="S38" i="1"/>
  <c r="U38" i="1" s="1"/>
  <c r="S14" i="1"/>
  <c r="U14" i="1" s="1"/>
  <c r="S233" i="1"/>
  <c r="S161" i="1"/>
  <c r="U161" i="1" s="1"/>
  <c r="S137" i="1"/>
  <c r="U137" i="1" s="1"/>
  <c r="S113" i="1"/>
  <c r="S89" i="1"/>
  <c r="S65" i="1"/>
  <c r="U65" i="1" s="1"/>
  <c r="S41" i="1"/>
  <c r="U41" i="1" s="1"/>
  <c r="S17" i="1"/>
  <c r="S317" i="1"/>
  <c r="S312" i="1"/>
  <c r="U312" i="1" s="1"/>
  <c r="S290" i="1"/>
  <c r="S266" i="1"/>
  <c r="U266" i="1" s="1"/>
  <c r="S234" i="1"/>
  <c r="S216" i="1"/>
  <c r="U216" i="1" s="1"/>
  <c r="S204" i="1"/>
  <c r="U204" i="1" s="1"/>
  <c r="S192" i="1"/>
  <c r="S307" i="1"/>
  <c r="U307" i="1" s="1"/>
  <c r="S283" i="1"/>
  <c r="U283" i="1" s="1"/>
  <c r="S259" i="1"/>
  <c r="U259" i="1" s="1"/>
  <c r="S179" i="1"/>
  <c r="S156" i="1"/>
  <c r="U156" i="1" s="1"/>
  <c r="S132" i="1"/>
  <c r="U132" i="1" s="1"/>
  <c r="S108" i="1"/>
  <c r="U108" i="1" s="1"/>
  <c r="S84" i="1"/>
  <c r="S60" i="1"/>
  <c r="U60" i="1" s="1"/>
  <c r="S36" i="1"/>
  <c r="U36" i="1" s="1"/>
  <c r="S12" i="1"/>
  <c r="U12" i="1" s="1"/>
  <c r="S231" i="1"/>
  <c r="S159" i="1"/>
  <c r="U159" i="1" s="1"/>
  <c r="S135" i="1"/>
  <c r="U135" i="1" s="1"/>
  <c r="S111" i="1"/>
  <c r="U111" i="1" s="1"/>
  <c r="S87" i="1"/>
  <c r="U87" i="1" s="1"/>
  <c r="S63" i="1"/>
  <c r="U63" i="1" s="1"/>
  <c r="S39" i="1"/>
  <c r="U39" i="1" s="1"/>
  <c r="S15" i="1"/>
  <c r="U15" i="1" s="1"/>
  <c r="S309" i="1"/>
  <c r="U309" i="1" s="1"/>
  <c r="S286" i="1"/>
  <c r="U286" i="1" s="1"/>
  <c r="S262" i="1"/>
  <c r="S226" i="1"/>
  <c r="U226" i="1" s="1"/>
  <c r="S214" i="1"/>
  <c r="U214" i="1" s="1"/>
  <c r="S202" i="1"/>
  <c r="U202" i="1" s="1"/>
  <c r="S190" i="1"/>
  <c r="U190" i="1" s="1"/>
  <c r="S303" i="1"/>
  <c r="U303" i="1" s="1"/>
  <c r="S279" i="1"/>
  <c r="U279" i="1" s="1"/>
  <c r="S255" i="1"/>
  <c r="U255" i="1" s="1"/>
  <c r="S176" i="1"/>
  <c r="U176" i="1" s="1"/>
  <c r="S152" i="1"/>
  <c r="U152" i="1" s="1"/>
  <c r="S128" i="1"/>
  <c r="U128" i="1" s="1"/>
  <c r="S104" i="1"/>
  <c r="U104" i="1" s="1"/>
  <c r="S80" i="1"/>
  <c r="U80" i="1" s="1"/>
  <c r="S56" i="1"/>
  <c r="U56" i="1" s="1"/>
  <c r="S32" i="1"/>
  <c r="U32" i="1" s="1"/>
  <c r="S8" i="1"/>
  <c r="S227" i="1"/>
  <c r="U155" i="1"/>
  <c r="S131" i="1"/>
  <c r="U131" i="1" s="1"/>
  <c r="S107" i="1"/>
  <c r="S83" i="1"/>
  <c r="U83" i="1" s="1"/>
  <c r="S59" i="1"/>
  <c r="U59" i="1" s="1"/>
  <c r="S35" i="1"/>
  <c r="U35" i="1" s="1"/>
  <c r="S11" i="1"/>
  <c r="U11" i="1" s="1"/>
  <c r="U288" i="1"/>
  <c r="U254" i="1"/>
  <c r="U218" i="1"/>
  <c r="U186" i="1"/>
  <c r="U168" i="1"/>
  <c r="U136" i="1"/>
  <c r="U72" i="1"/>
  <c r="U234" i="1"/>
  <c r="U282" i="1"/>
  <c r="U250" i="1"/>
  <c r="U290" i="1"/>
  <c r="U304" i="1"/>
  <c r="U264" i="1"/>
  <c r="U258" i="1"/>
  <c r="U278" i="1"/>
  <c r="U262" i="1"/>
  <c r="U295" i="1"/>
  <c r="U244" i="1"/>
  <c r="U144" i="1"/>
  <c r="U112" i="1"/>
  <c r="U16" i="1"/>
  <c r="U8" i="1"/>
  <c r="U243" i="1"/>
  <c r="U227" i="1"/>
  <c r="U115" i="1"/>
  <c r="U107" i="1"/>
  <c r="U99" i="1"/>
  <c r="U75" i="1"/>
  <c r="U43" i="1"/>
  <c r="U224" i="1"/>
  <c r="U230" i="1"/>
  <c r="U219" i="1"/>
  <c r="U215" i="1"/>
  <c r="U211" i="1"/>
  <c r="U203" i="1"/>
  <c r="U191" i="1"/>
  <c r="U183" i="1"/>
  <c r="U305" i="1"/>
  <c r="U289" i="1"/>
  <c r="U281" i="1"/>
  <c r="U257" i="1"/>
  <c r="U178" i="1"/>
  <c r="U170" i="1"/>
  <c r="U154" i="1"/>
  <c r="U138" i="1"/>
  <c r="U130" i="1"/>
  <c r="U122" i="1"/>
  <c r="U106" i="1"/>
  <c r="U82" i="1"/>
  <c r="U58" i="1"/>
  <c r="U42" i="1"/>
  <c r="U34" i="1"/>
  <c r="U18" i="1"/>
  <c r="U229" i="1"/>
  <c r="U165" i="1"/>
  <c r="U157" i="1"/>
  <c r="U141" i="1"/>
  <c r="U133" i="1"/>
  <c r="U125" i="1"/>
  <c r="U85" i="1"/>
  <c r="U77" i="1"/>
  <c r="U61" i="1"/>
  <c r="U37" i="1"/>
  <c r="U21" i="1"/>
  <c r="U313" i="1"/>
  <c r="U300" i="1"/>
  <c r="U292" i="1"/>
  <c r="U260" i="1"/>
  <c r="U225" i="1"/>
  <c r="U221" i="1"/>
  <c r="U209" i="1"/>
  <c r="U193" i="1"/>
  <c r="U189" i="1"/>
  <c r="U301" i="1"/>
  <c r="U293" i="1"/>
  <c r="U269" i="1"/>
  <c r="U253" i="1"/>
  <c r="U180" i="1"/>
  <c r="U174" i="1"/>
  <c r="U150" i="1"/>
  <c r="U142" i="1"/>
  <c r="U118" i="1"/>
  <c r="U110" i="1"/>
  <c r="U78" i="1"/>
  <c r="U70" i="1"/>
  <c r="U54" i="1"/>
  <c r="U46" i="1"/>
  <c r="U22" i="1"/>
  <c r="U241" i="1"/>
  <c r="U233" i="1"/>
  <c r="U177" i="1"/>
  <c r="U153" i="1"/>
  <c r="U145" i="1"/>
  <c r="U121" i="1"/>
  <c r="U113" i="1"/>
  <c r="U97" i="1"/>
  <c r="U89" i="1"/>
  <c r="U81" i="1"/>
  <c r="U57" i="1"/>
  <c r="U33" i="1"/>
  <c r="U25" i="1"/>
  <c r="U17" i="1"/>
  <c r="U317" i="1"/>
  <c r="U316" i="1"/>
  <c r="U212" i="1"/>
  <c r="U200" i="1"/>
  <c r="U192" i="1"/>
  <c r="U188" i="1"/>
  <c r="U184" i="1"/>
  <c r="U299" i="1"/>
  <c r="U275" i="1"/>
  <c r="U179" i="1"/>
  <c r="U172" i="1"/>
  <c r="U164" i="1"/>
  <c r="U124" i="1"/>
  <c r="U100" i="1"/>
  <c r="U92" i="1"/>
  <c r="U84" i="1"/>
  <c r="U52" i="1"/>
  <c r="U28" i="1"/>
  <c r="U247" i="1"/>
  <c r="U231" i="1"/>
  <c r="U175" i="1"/>
  <c r="U167" i="1"/>
  <c r="U127" i="1"/>
  <c r="U119" i="1"/>
  <c r="U103" i="1"/>
  <c r="U79" i="1"/>
  <c r="U47" i="1"/>
  <c r="U31" i="1"/>
  <c r="U318" i="1"/>
  <c r="U308" i="1"/>
  <c r="U7" i="1"/>
</calcChain>
</file>

<file path=xl/sharedStrings.xml><?xml version="1.0" encoding="utf-8"?>
<sst xmlns="http://schemas.openxmlformats.org/spreadsheetml/2006/main" count="57" uniqueCount="52">
  <si>
    <t>荷重(kN)</t>
    <rPh sb="0" eb="2">
      <t>カジュウ</t>
    </rPh>
    <phoneticPr fontId="18"/>
  </si>
  <si>
    <t>縦平均(mm)</t>
    <rPh sb="0" eb="1">
      <t>タテ</t>
    </rPh>
    <rPh sb="1" eb="3">
      <t>ヘイキン</t>
    </rPh>
    <phoneticPr fontId="18"/>
  </si>
  <si>
    <t>静的Poisson比</t>
    <rPh sb="0" eb="2">
      <t>セイテキ</t>
    </rPh>
    <rPh sb="9" eb="10">
      <t>ヒ</t>
    </rPh>
    <phoneticPr fontId="18"/>
  </si>
  <si>
    <t>横歪:εx(-)</t>
    <rPh sb="0" eb="1">
      <t>ヨコ</t>
    </rPh>
    <rPh sb="1" eb="2">
      <t>ヒズミ</t>
    </rPh>
    <phoneticPr fontId="18"/>
  </si>
  <si>
    <t>縦歪:εz(-)</t>
    <rPh sb="0" eb="1">
      <t>タテ</t>
    </rPh>
    <rPh sb="1" eb="2">
      <t>ヒズミ</t>
    </rPh>
    <phoneticPr fontId="18"/>
  </si>
  <si>
    <t>周変位</t>
    <rPh sb="0" eb="1">
      <t>シュウ</t>
    </rPh>
    <rPh sb="1" eb="3">
      <t>ヘンイ</t>
    </rPh>
    <phoneticPr fontId="18"/>
  </si>
  <si>
    <t>縦変位１</t>
    <rPh sb="0" eb="1">
      <t>タテ</t>
    </rPh>
    <rPh sb="1" eb="3">
      <t>ヘンイ</t>
    </rPh>
    <phoneticPr fontId="18"/>
  </si>
  <si>
    <t>縦変位２</t>
    <rPh sb="0" eb="1">
      <t>タテ</t>
    </rPh>
    <rPh sb="1" eb="3">
      <t>ヘンイ</t>
    </rPh>
    <phoneticPr fontId="18"/>
  </si>
  <si>
    <t>周変位（v）</t>
    <rPh sb="0" eb="1">
      <t>シュウ</t>
    </rPh>
    <rPh sb="1" eb="3">
      <t>ヘンイ</t>
    </rPh>
    <phoneticPr fontId="18"/>
  </si>
  <si>
    <t>縦変位１（v）</t>
    <rPh sb="0" eb="1">
      <t>タテ</t>
    </rPh>
    <rPh sb="1" eb="3">
      <t>ヘンイ</t>
    </rPh>
    <phoneticPr fontId="18"/>
  </si>
  <si>
    <t>縦変位２（v）</t>
    <rPh sb="0" eb="1">
      <t>タテ</t>
    </rPh>
    <rPh sb="1" eb="3">
      <t>ヘンイ</t>
    </rPh>
    <phoneticPr fontId="18"/>
  </si>
  <si>
    <t>レンジ</t>
    <phoneticPr fontId="24"/>
  </si>
  <si>
    <t>最大荷重(kN)</t>
    <rPh sb="0" eb="2">
      <t>サイダイ</t>
    </rPh>
    <rPh sb="2" eb="4">
      <t>カジュウ</t>
    </rPh>
    <phoneticPr fontId="24"/>
  </si>
  <si>
    <t>補正係数</t>
    <rPh sb="0" eb="2">
      <t>ホセイ</t>
    </rPh>
    <rPh sb="2" eb="4">
      <t>ケイスウ</t>
    </rPh>
    <phoneticPr fontId="24"/>
  </si>
  <si>
    <t>レンジ×係数</t>
    <rPh sb="4" eb="6">
      <t>ケイスウ</t>
    </rPh>
    <phoneticPr fontId="24"/>
  </si>
  <si>
    <t>★ 周変位</t>
    <rPh sb="2" eb="3">
      <t>シュウ</t>
    </rPh>
    <rPh sb="3" eb="5">
      <t>ヘンイ</t>
    </rPh>
    <phoneticPr fontId="24"/>
  </si>
  <si>
    <t>チャンネル２</t>
    <phoneticPr fontId="24"/>
  </si>
  <si>
    <t>mm</t>
    <phoneticPr fontId="24"/>
  </si>
  <si>
    <t>v</t>
    <phoneticPr fontId="24"/>
  </si>
  <si>
    <t>mm（－）</t>
    <phoneticPr fontId="24"/>
  </si>
  <si>
    <t>★ 縦変位１</t>
    <rPh sb="2" eb="3">
      <t>タテ</t>
    </rPh>
    <rPh sb="3" eb="5">
      <t>ヘンイ</t>
    </rPh>
    <phoneticPr fontId="24"/>
  </si>
  <si>
    <t>チャンネル３</t>
    <phoneticPr fontId="24"/>
  </si>
  <si>
    <t>mm</t>
    <phoneticPr fontId="24"/>
  </si>
  <si>
    <t>v</t>
    <phoneticPr fontId="24"/>
  </si>
  <si>
    <t>mm（－）</t>
    <phoneticPr fontId="24"/>
  </si>
  <si>
    <t>★ 縦変位２</t>
    <rPh sb="2" eb="3">
      <t>タテ</t>
    </rPh>
    <rPh sb="3" eb="5">
      <t>ヘンイ</t>
    </rPh>
    <phoneticPr fontId="24"/>
  </si>
  <si>
    <t>チャンネル４</t>
    <phoneticPr fontId="24"/>
  </si>
  <si>
    <t>★万能試験機荷重キャリブレーション</t>
    <rPh sb="1" eb="3">
      <t>バンノウ</t>
    </rPh>
    <rPh sb="3" eb="6">
      <t>シケンキ</t>
    </rPh>
    <rPh sb="6" eb="8">
      <t>カジュウ</t>
    </rPh>
    <phoneticPr fontId="18"/>
  </si>
  <si>
    <t>★変位キャリブレーション</t>
    <rPh sb="1" eb="3">
      <t>ヘンイ</t>
    </rPh>
    <phoneticPr fontId="18"/>
  </si>
  <si>
    <t>（※x軸[ｖ]、y軸[mm]）</t>
    <rPh sb="3" eb="4">
      <t>ジク</t>
    </rPh>
    <rPh sb="9" eb="10">
      <t>ジク</t>
    </rPh>
    <phoneticPr fontId="18"/>
  </si>
  <si>
    <t>周変位(mm)</t>
    <rPh sb="0" eb="1">
      <t>シュウ</t>
    </rPh>
    <rPh sb="1" eb="3">
      <t>ヘンイ</t>
    </rPh>
    <phoneticPr fontId="18"/>
  </si>
  <si>
    <t>縦変位１(mm)</t>
    <rPh sb="0" eb="1">
      <t>タテ</t>
    </rPh>
    <rPh sb="1" eb="3">
      <t>ヘンイ</t>
    </rPh>
    <phoneticPr fontId="18"/>
  </si>
  <si>
    <t>縦変位２(mm)</t>
    <rPh sb="0" eb="1">
      <t>タテ</t>
    </rPh>
    <rPh sb="1" eb="3">
      <t>ヘンイ</t>
    </rPh>
    <phoneticPr fontId="18"/>
  </si>
  <si>
    <t>←円周（mm）</t>
    <rPh sb="1" eb="3">
      <t>エンシュウ</t>
    </rPh>
    <phoneticPr fontId="18"/>
  </si>
  <si>
    <t>★応力歪み計算</t>
    <rPh sb="1" eb="3">
      <t>オウリョク</t>
    </rPh>
    <rPh sb="3" eb="4">
      <t>ヒズミ</t>
    </rPh>
    <rPh sb="5" eb="7">
      <t>ケイサン</t>
    </rPh>
    <phoneticPr fontId="18"/>
  </si>
  <si>
    <t>（↓グラフの便宜上）</t>
    <rPh sb="6" eb="8">
      <t>ベンギ</t>
    </rPh>
    <rPh sb="8" eb="9">
      <t>ジョウ</t>
    </rPh>
    <phoneticPr fontId="18"/>
  </si>
  <si>
    <t>★各データ－先頭データ＆Poisson比、Yoing率</t>
    <rPh sb="1" eb="2">
      <t>カク</t>
    </rPh>
    <rPh sb="6" eb="8">
      <t>セントウ</t>
    </rPh>
    <rPh sb="19" eb="20">
      <t>ヒ</t>
    </rPh>
    <rPh sb="26" eb="27">
      <t>リツ</t>
    </rPh>
    <phoneticPr fontId="18"/>
  </si>
  <si>
    <t>静的Young率</t>
    <rPh sb="0" eb="2">
      <t>セイテキ</t>
    </rPh>
    <rPh sb="7" eb="8">
      <t>リツ</t>
    </rPh>
    <phoneticPr fontId="18"/>
  </si>
  <si>
    <t>★初期データ</t>
    <rPh sb="1" eb="3">
      <t>ショキ</t>
    </rPh>
    <phoneticPr fontId="18"/>
  </si>
  <si>
    <t>―縦歪(-)</t>
    <rPh sb="2" eb="3">
      <t>ヒズミ</t>
    </rPh>
    <phoneticPr fontId="18"/>
  </si>
  <si>
    <t>横歪(-)</t>
    <rPh sb="0" eb="1">
      <t>ヨコ</t>
    </rPh>
    <rPh sb="1" eb="2">
      <t>ヒズミ</t>
    </rPh>
    <phoneticPr fontId="18"/>
  </si>
  <si>
    <t>縦歪(-)</t>
    <rPh sb="0" eb="1">
      <t>タテ</t>
    </rPh>
    <rPh sb="1" eb="2">
      <t>ヒズミ</t>
    </rPh>
    <phoneticPr fontId="18"/>
  </si>
  <si>
    <t>←レンジ</t>
    <phoneticPr fontId="18"/>
  </si>
  <si>
    <t>←直径(mm)</t>
    <rPh sb="1" eb="3">
      <t>チョッケイ</t>
    </rPh>
    <phoneticPr fontId="18"/>
  </si>
  <si>
    <t>←高さ(mm)</t>
    <rPh sb="1" eb="2">
      <t>タカ</t>
    </rPh>
    <phoneticPr fontId="18"/>
  </si>
  <si>
    <t>荷重（kN)</t>
    <rPh sb="0" eb="2">
      <t>カジュウ</t>
    </rPh>
    <phoneticPr fontId="18"/>
  </si>
  <si>
    <t>★荷重補正＆単位変換　（キャリブレーション結果は他シート参照）</t>
    <rPh sb="1" eb="3">
      <t>カジュウ</t>
    </rPh>
    <rPh sb="3" eb="5">
      <t>ホセイ</t>
    </rPh>
    <rPh sb="6" eb="8">
      <t>タンイ</t>
    </rPh>
    <rPh sb="8" eb="10">
      <t>ヘンカン</t>
    </rPh>
    <rPh sb="21" eb="23">
      <t>ケッカ</t>
    </rPh>
    <rPh sb="24" eb="25">
      <t>タ</t>
    </rPh>
    <rPh sb="28" eb="30">
      <t>サンショウ</t>
    </rPh>
    <phoneticPr fontId="18"/>
  </si>
  <si>
    <t>★測定値入力　（円周は自動）</t>
    <rPh sb="1" eb="4">
      <t>ソクテイチ</t>
    </rPh>
    <rPh sb="4" eb="6">
      <t>ニュウリョク</t>
    </rPh>
    <rPh sb="8" eb="10">
      <t>エンシュウ</t>
    </rPh>
    <rPh sb="11" eb="13">
      <t>ジドウ</t>
    </rPh>
    <phoneticPr fontId="18"/>
  </si>
  <si>
    <t>応力（kgf/cm^2）</t>
    <rPh sb="0" eb="2">
      <t>オウリョク</t>
    </rPh>
    <phoneticPr fontId="18"/>
  </si>
  <si>
    <t>応力:σ（kgf/cm^2）</t>
    <rPh sb="0" eb="2">
      <t>オウリョク</t>
    </rPh>
    <phoneticPr fontId="18"/>
  </si>
  <si>
    <t>Sand Stone 2</t>
    <phoneticPr fontId="18"/>
  </si>
  <si>
    <t>破壊点</t>
    <rPh sb="0" eb="2">
      <t>ハカイ</t>
    </rPh>
    <rPh sb="2" eb="3">
      <t>テン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</si>
</sst>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i/>
      <sz val="2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0" borderId="0"/>
  </cellStyleXfs>
  <cellXfs count="29"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0" fillId="34" borderId="0" xfId="0" applyFill="1">
      <alignment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35" borderId="0" xfId="42" applyFont="1" applyFill="1"/>
    <xf numFmtId="0" fontId="23" fillId="36" borderId="0" xfId="42" applyFont="1" applyFill="1"/>
    <xf numFmtId="0" fontId="22" fillId="0" borderId="0" xfId="42"/>
    <xf numFmtId="0" fontId="25" fillId="36" borderId="0" xfId="42" applyFont="1" applyFill="1"/>
    <xf numFmtId="0" fontId="0" fillId="38" borderId="0" xfId="0" applyFill="1">
      <alignment vertical="center"/>
    </xf>
    <xf numFmtId="0" fontId="19" fillId="38" borderId="0" xfId="0" applyFont="1" applyFill="1">
      <alignment vertical="center"/>
    </xf>
    <xf numFmtId="0" fontId="21" fillId="38" borderId="0" xfId="0" applyFont="1" applyFill="1">
      <alignment vertical="center"/>
    </xf>
    <xf numFmtId="0" fontId="27" fillId="38" borderId="0" xfId="0" applyFont="1" applyFill="1">
      <alignment vertical="center"/>
    </xf>
    <xf numFmtId="0" fontId="0" fillId="39" borderId="0" xfId="0" applyFill="1">
      <alignment vertical="center"/>
    </xf>
    <xf numFmtId="0" fontId="20" fillId="39" borderId="0" xfId="0" applyFont="1" applyFill="1">
      <alignment vertical="center"/>
    </xf>
    <xf numFmtId="0" fontId="20" fillId="40" borderId="0" xfId="0" applyFont="1" applyFill="1">
      <alignment vertical="center"/>
    </xf>
    <xf numFmtId="0" fontId="0" fillId="34" borderId="0" xfId="0" applyFill="1" applyAlignment="1">
      <alignment horizontal="center" vertical="center"/>
    </xf>
    <xf numFmtId="0" fontId="21" fillId="34" borderId="0" xfId="0" applyFont="1" applyFill="1">
      <alignment vertical="center"/>
    </xf>
    <xf numFmtId="0" fontId="20" fillId="40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41" borderId="0" xfId="0" applyFill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8" fillId="37" borderId="0" xfId="0" applyFont="1" applyFill="1" applyAlignment="1">
      <alignment horizontal="center" vertical="center"/>
    </xf>
    <xf numFmtId="0" fontId="26" fillId="0" borderId="0" xfId="42" applyFont="1" applyAlignment="1">
      <alignment horizontal="lef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colors>
    <mruColors>
      <color rgb="FFCC0000"/>
      <color rgb="FFCC0066"/>
      <color rgb="FF990033"/>
      <color rgb="FFFF505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9043044619422573"/>
                  <c:y val="-4.7462817147856518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変位!$E$12:$I$12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変位!$E$13:$I$13</c:f>
              <c:numCache>
                <c:formatCode>General</c:formatCode>
                <c:ptCount val="5"/>
                <c:pt idx="0">
                  <c:v>0</c:v>
                </c:pt>
                <c:pt idx="1">
                  <c:v>0.90800000000000003</c:v>
                </c:pt>
                <c:pt idx="2">
                  <c:v>1.9379999999999999</c:v>
                </c:pt>
                <c:pt idx="3">
                  <c:v>2.956</c:v>
                </c:pt>
                <c:pt idx="4">
                  <c:v>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1D-4E4C-9F74-1D1F2949C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67904"/>
        <c:axId val="175069440"/>
      </c:scatterChart>
      <c:valAx>
        <c:axId val="1750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69440"/>
        <c:crosses val="autoZero"/>
        <c:crossBetween val="midCat"/>
      </c:valAx>
      <c:valAx>
        <c:axId val="17506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6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068287401574803"/>
                  <c:y val="-6.18172207640711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変位!$E$26:$I$26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変位!$E$27:$I$27</c:f>
              <c:numCache>
                <c:formatCode>General</c:formatCode>
                <c:ptCount val="5"/>
                <c:pt idx="0">
                  <c:v>0</c:v>
                </c:pt>
                <c:pt idx="1">
                  <c:v>2.0059999999999998</c:v>
                </c:pt>
                <c:pt idx="2">
                  <c:v>3.5369999999999999</c:v>
                </c:pt>
                <c:pt idx="3">
                  <c:v>4.8410000000000002</c:v>
                </c:pt>
                <c:pt idx="4">
                  <c:v>6.2519999999999998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C1-48B6-BC9A-B274478AF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90688"/>
        <c:axId val="175096576"/>
      </c:scatterChart>
      <c:valAx>
        <c:axId val="1750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96576"/>
        <c:crosses val="autoZero"/>
        <c:crossBetween val="midCat"/>
      </c:valAx>
      <c:valAx>
        <c:axId val="17509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90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25941207349081363"/>
                  <c:y val="4.582166812481772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変位!$E$45:$I$45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変位!$E$46:$I$46</c:f>
              <c:numCache>
                <c:formatCode>General</c:formatCode>
                <c:ptCount val="5"/>
                <c:pt idx="0">
                  <c:v>0</c:v>
                </c:pt>
                <c:pt idx="1">
                  <c:v>0.879</c:v>
                </c:pt>
                <c:pt idx="2">
                  <c:v>1.8180000000000001</c:v>
                </c:pt>
                <c:pt idx="3">
                  <c:v>2.8290000000000002</c:v>
                </c:pt>
                <c:pt idx="4">
                  <c:v>3.867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1E-4C24-BA03-1DA0F8CE9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20768"/>
        <c:axId val="175534848"/>
      </c:scatterChart>
      <c:valAx>
        <c:axId val="17552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534848"/>
        <c:crosses val="autoZero"/>
        <c:crossBetween val="midCat"/>
      </c:valAx>
      <c:valAx>
        <c:axId val="17553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520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</xdr:row>
      <xdr:rowOff>9525</xdr:rowOff>
    </xdr:from>
    <xdr:to>
      <xdr:col>16</xdr:col>
      <xdr:colOff>381000</xdr:colOff>
      <xdr:row>18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21</xdr:row>
      <xdr:rowOff>19050</xdr:rowOff>
    </xdr:from>
    <xdr:to>
      <xdr:col>16</xdr:col>
      <xdr:colOff>381000</xdr:colOff>
      <xdr:row>37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619125</xdr:colOff>
      <xdr:row>39</xdr:row>
      <xdr:rowOff>133350</xdr:rowOff>
    </xdr:from>
    <xdr:to>
      <xdr:col>16</xdr:col>
      <xdr:colOff>390525</xdr:colOff>
      <xdr:row>55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24"/>
  <sheetViews>
    <sheetView tabSelected="1" topLeftCell="L1" zoomScaleNormal="100" workbookViewId="0">
      <pane ySplit="6" topLeftCell="A47" activePane="bottomLeft" state="frozen"/>
      <selection activeCell="L1" sqref="L1"/>
      <selection pane="bottomLeft" activeCell="W319" sqref="W319"/>
    </sheetView>
  </sheetViews>
  <sheetFormatPr defaultRowHeight="13.2" x14ac:dyDescent="0.2"/>
  <cols>
    <col min="1" max="1" width="3" customWidth="1"/>
    <col min="2" max="2" width="10.21875" bestFit="1" customWidth="1"/>
    <col min="3" max="3" width="11.109375" bestFit="1" customWidth="1"/>
    <col min="4" max="4" width="11.88671875" customWidth="1"/>
    <col min="5" max="5" width="12.6640625" bestFit="1" customWidth="1"/>
    <col min="6" max="6" width="9.88671875" customWidth="1"/>
    <col min="7" max="7" width="9.77734375" customWidth="1"/>
    <col min="8" max="8" width="12.109375" customWidth="1"/>
    <col min="9" max="9" width="12.33203125" customWidth="1"/>
    <col min="10" max="10" width="15.44140625" customWidth="1"/>
    <col min="11" max="11" width="10.6640625" customWidth="1"/>
    <col min="12" max="12" width="11.33203125" customWidth="1"/>
    <col min="13" max="13" width="15.88671875" customWidth="1"/>
    <col min="14" max="14" width="13.21875" bestFit="1" customWidth="1"/>
    <col min="15" max="15" width="13.88671875" customWidth="1"/>
    <col min="16" max="16" width="18.77734375" customWidth="1"/>
    <col min="17" max="17" width="13.21875" customWidth="1"/>
    <col min="18" max="18" width="19.33203125" customWidth="1"/>
    <col min="19" max="19" width="12.88671875" customWidth="1"/>
    <col min="20" max="21" width="13.88671875" bestFit="1" customWidth="1"/>
    <col min="22" max="22" width="15.33203125" bestFit="1" customWidth="1"/>
    <col min="23" max="23" width="13.88671875" bestFit="1" customWidth="1"/>
  </cols>
  <sheetData>
    <row r="1" spans="1:24" s="2" customFormat="1" x14ac:dyDescent="0.2"/>
    <row r="2" spans="1:24" ht="15.75" customHeight="1" x14ac:dyDescent="0.2">
      <c r="A2" s="2"/>
      <c r="B2" s="27" t="s">
        <v>50</v>
      </c>
      <c r="C2" s="27"/>
      <c r="D2" s="27"/>
      <c r="E2" s="27"/>
      <c r="F2" s="2"/>
      <c r="G2" s="15" t="s">
        <v>47</v>
      </c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">
      <c r="A3" s="2"/>
      <c r="B3" s="27"/>
      <c r="C3" s="27"/>
      <c r="D3" s="27"/>
      <c r="E3" s="27"/>
      <c r="F3" s="2"/>
      <c r="G3" s="19">
        <v>2</v>
      </c>
      <c r="H3" s="16" t="s">
        <v>42</v>
      </c>
      <c r="I3" s="19">
        <v>30</v>
      </c>
      <c r="J3" s="16" t="s">
        <v>43</v>
      </c>
      <c r="K3" s="19">
        <v>6.42</v>
      </c>
      <c r="L3" s="16" t="s">
        <v>44</v>
      </c>
      <c r="M3" s="16">
        <f>I3*PI()</f>
        <v>94.247779607693786</v>
      </c>
      <c r="N3" s="16" t="s">
        <v>33</v>
      </c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2" customFormat="1" x14ac:dyDescent="0.2">
      <c r="G4" s="18"/>
      <c r="H4" s="18"/>
      <c r="I4" s="18"/>
      <c r="J4" s="18"/>
      <c r="K4" s="18"/>
      <c r="L4" s="18"/>
    </row>
    <row r="5" spans="1:24" ht="14.4" x14ac:dyDescent="0.2">
      <c r="A5" s="2"/>
      <c r="B5" s="11" t="s">
        <v>38</v>
      </c>
      <c r="C5" s="10"/>
      <c r="D5" s="10"/>
      <c r="E5" s="10"/>
      <c r="F5" s="2"/>
      <c r="G5" s="12" t="s">
        <v>46</v>
      </c>
      <c r="H5" s="13"/>
      <c r="I5" s="13"/>
      <c r="J5" s="13"/>
      <c r="K5" s="13"/>
      <c r="L5" s="5"/>
      <c r="M5" s="11" t="s">
        <v>34</v>
      </c>
      <c r="N5" s="10"/>
      <c r="O5" s="10"/>
      <c r="P5" s="11" t="s">
        <v>35</v>
      </c>
      <c r="R5" s="11" t="s">
        <v>36</v>
      </c>
      <c r="S5" s="10"/>
      <c r="T5" s="10"/>
      <c r="U5" s="10"/>
      <c r="V5" s="10"/>
      <c r="W5" s="2"/>
      <c r="X5" s="2"/>
    </row>
    <row r="6" spans="1:24" s="3" customFormat="1" x14ac:dyDescent="0.2">
      <c r="A6" s="17"/>
      <c r="B6" s="4" t="s">
        <v>45</v>
      </c>
      <c r="C6" s="4" t="s">
        <v>8</v>
      </c>
      <c r="D6" s="4" t="s">
        <v>9</v>
      </c>
      <c r="E6" s="4" t="s">
        <v>10</v>
      </c>
      <c r="F6" s="17"/>
      <c r="G6" s="4" t="s">
        <v>0</v>
      </c>
      <c r="H6" s="4" t="s">
        <v>30</v>
      </c>
      <c r="I6" s="4" t="s">
        <v>31</v>
      </c>
      <c r="J6" s="4" t="s">
        <v>32</v>
      </c>
      <c r="K6" s="4" t="s">
        <v>1</v>
      </c>
      <c r="L6" s="17"/>
      <c r="M6" s="4" t="s">
        <v>48</v>
      </c>
      <c r="N6" s="4" t="s">
        <v>40</v>
      </c>
      <c r="O6" s="4" t="s">
        <v>41</v>
      </c>
      <c r="P6" s="4" t="s">
        <v>39</v>
      </c>
      <c r="Q6" s="17"/>
      <c r="R6" s="4" t="s">
        <v>49</v>
      </c>
      <c r="S6" s="4" t="s">
        <v>3</v>
      </c>
      <c r="T6" s="4" t="s">
        <v>4</v>
      </c>
      <c r="U6" s="4" t="s">
        <v>2</v>
      </c>
      <c r="V6" s="4" t="s">
        <v>37</v>
      </c>
      <c r="W6" s="17"/>
      <c r="X6" s="17"/>
    </row>
    <row r="7" spans="1:24" x14ac:dyDescent="0.2">
      <c r="A7" s="1"/>
      <c r="B7" s="26">
        <v>0.142242431640625</v>
      </c>
      <c r="C7" s="26">
        <v>4.18450927734375</v>
      </c>
      <c r="D7" s="26">
        <v>-10</v>
      </c>
      <c r="E7" s="26">
        <v>-4.902313232421875</v>
      </c>
      <c r="G7">
        <f t="shared" ref="G7" si="0">B7*(60/$G$3)</f>
        <v>4.26727294921875</v>
      </c>
      <c r="H7">
        <f>0.1989*C7 + 1.9494</f>
        <v>2.7816988952636716</v>
      </c>
      <c r="I7">
        <f xml:space="preserve"> 0.3068*D7 + 3.3272</f>
        <v>0.25919999999999987</v>
      </c>
      <c r="J7">
        <f>0.1987*E7 + 1.8786</f>
        <v>0.90451036071777358</v>
      </c>
      <c r="K7">
        <f t="shared" ref="K7" si="1">AVERAGE(I7:J7)</f>
        <v>0.58185518035888673</v>
      </c>
      <c r="M7">
        <f t="shared" ref="M7" si="2">(G7*101.93)/(PI()*($I$3*0.1/2)^2)</f>
        <v>61.534695533327209</v>
      </c>
      <c r="N7">
        <f t="shared" ref="N7" si="3">H7/$M$3</f>
        <v>2.9514741958298521E-2</v>
      </c>
      <c r="O7">
        <f t="shared" ref="O7" si="4">K7/$K$3</f>
        <v>9.0631648030979242E-2</v>
      </c>
      <c r="P7">
        <f t="shared" ref="P7" si="5">-O7</f>
        <v>-9.0631648030979242E-2</v>
      </c>
      <c r="R7">
        <f>(M7-$M$7)</f>
        <v>0</v>
      </c>
      <c r="S7">
        <f>-1*(N7-N$7)</f>
        <v>0</v>
      </c>
      <c r="T7">
        <f>1*($P7-$P$7)</f>
        <v>0</v>
      </c>
      <c r="U7" t="e">
        <f t="shared" ref="U7" si="6">ABS(S7/T7)</f>
        <v>#DIV/0!</v>
      </c>
      <c r="V7" t="e">
        <f t="shared" ref="V7" si="7">R7/T7</f>
        <v>#DIV/0!</v>
      </c>
    </row>
    <row r="8" spans="1:24" x14ac:dyDescent="0.2">
      <c r="A8" s="1"/>
      <c r="B8" s="26">
        <v>0.159332275390625</v>
      </c>
      <c r="C8" s="26">
        <v>4.1788330078125</v>
      </c>
      <c r="D8" s="26">
        <v>-10</v>
      </c>
      <c r="E8" s="26">
        <v>-4.859588623046875</v>
      </c>
      <c r="G8">
        <f t="shared" ref="G8:G71" si="8">B8*(60/$G$3)</f>
        <v>4.77996826171875</v>
      </c>
      <c r="H8">
        <f t="shared" ref="H8:H71" si="9">0.1989*C8 + 1.9494</f>
        <v>2.7805698852539065</v>
      </c>
      <c r="I8">
        <f t="shared" ref="I8:I71" si="10" xml:space="preserve"> 0.3068*D8 + 3.3272</f>
        <v>0.25919999999999987</v>
      </c>
      <c r="J8">
        <f t="shared" ref="J8:J71" si="11">0.1987*E8 + 1.8786</f>
        <v>0.91299974060058608</v>
      </c>
      <c r="K8">
        <f t="shared" ref="K8:K71" si="12">AVERAGE(I8:J8)</f>
        <v>0.58609987030029298</v>
      </c>
      <c r="M8">
        <f t="shared" ref="M8:M71" si="13">(G8*101.93)/(PI()*($I$3*0.1/2)^2)</f>
        <v>68.927836382643505</v>
      </c>
      <c r="N8">
        <f t="shared" ref="N8:N71" si="14">H8/$M$3</f>
        <v>2.9502762790041565E-2</v>
      </c>
      <c r="O8">
        <f t="shared" ref="O8:O71" si="15">K8/$K$3</f>
        <v>9.1292814688519158E-2</v>
      </c>
      <c r="P8">
        <f t="shared" ref="P8:P71" si="16">-O8</f>
        <v>-9.1292814688519158E-2</v>
      </c>
      <c r="R8" s="22">
        <f t="shared" ref="R8:R71" si="17">(M8-$M$7)</f>
        <v>7.3931408493162962</v>
      </c>
      <c r="S8" s="22">
        <f t="shared" ref="S8:S71" si="18">-1*(N8-N$7)</f>
        <v>1.1979168256955747E-5</v>
      </c>
      <c r="T8" s="26">
        <f t="shared" ref="T8:T71" si="19">1*($P8-$P$7)</f>
        <v>-6.611666575399161E-4</v>
      </c>
      <c r="U8" s="22">
        <f t="shared" ref="U8:U71" si="20">ABS(S8/T8)</f>
        <v>1.811822801459485E-2</v>
      </c>
      <c r="V8" s="22">
        <f t="shared" ref="V8:V71" si="21">R8/T8</f>
        <v>-11181.962618660871</v>
      </c>
    </row>
    <row r="9" spans="1:24" x14ac:dyDescent="0.2">
      <c r="A9" s="1"/>
      <c r="B9" s="26">
        <v>0.168487548828125</v>
      </c>
      <c r="C9" s="26">
        <v>4.178802490234375</v>
      </c>
      <c r="D9" s="26">
        <v>-10</v>
      </c>
      <c r="E9" s="26">
        <v>-4.806640625</v>
      </c>
      <c r="G9">
        <f t="shared" si="8"/>
        <v>5.05462646484375</v>
      </c>
      <c r="H9">
        <f t="shared" si="9"/>
        <v>2.7805638153076173</v>
      </c>
      <c r="I9">
        <f t="shared" si="10"/>
        <v>0.25919999999999987</v>
      </c>
      <c r="J9">
        <f t="shared" si="11"/>
        <v>0.92352050781250006</v>
      </c>
      <c r="K9">
        <f t="shared" si="12"/>
        <v>0.59136025390624991</v>
      </c>
      <c r="M9">
        <f t="shared" si="13"/>
        <v>72.888447551920095</v>
      </c>
      <c r="N9">
        <f t="shared" si="14"/>
        <v>2.9502698385911151E-2</v>
      </c>
      <c r="O9">
        <f t="shared" si="15"/>
        <v>9.2112189081970386E-2</v>
      </c>
      <c r="P9">
        <f t="shared" si="16"/>
        <v>-9.2112189081970386E-2</v>
      </c>
      <c r="R9" s="22">
        <f t="shared" si="17"/>
        <v>11.353752018592886</v>
      </c>
      <c r="S9" s="22">
        <f t="shared" si="18"/>
        <v>1.2043572387369916E-5</v>
      </c>
      <c r="T9" s="26">
        <f t="shared" si="19"/>
        <v>-1.4805410509911437E-3</v>
      </c>
      <c r="U9" s="22">
        <f t="shared" si="20"/>
        <v>8.1345751131367706E-3</v>
      </c>
      <c r="V9" s="22">
        <f t="shared" si="21"/>
        <v>-7668.650599719711</v>
      </c>
    </row>
    <row r="10" spans="1:24" x14ac:dyDescent="0.2">
      <c r="A10" s="1"/>
      <c r="B10" s="26">
        <v>0.17449951171875</v>
      </c>
      <c r="C10" s="26">
        <v>4.1728515625</v>
      </c>
      <c r="D10" s="26">
        <v>-10</v>
      </c>
      <c r="E10" s="26">
        <v>-4.760345458984375</v>
      </c>
      <c r="G10">
        <f t="shared" si="8"/>
        <v>5.2349853515625</v>
      </c>
      <c r="H10">
        <f t="shared" si="9"/>
        <v>2.7793801757812497</v>
      </c>
      <c r="I10">
        <f t="shared" si="10"/>
        <v>0.25919999999999987</v>
      </c>
      <c r="J10">
        <f t="shared" si="11"/>
        <v>0.93271935729980482</v>
      </c>
      <c r="K10">
        <f t="shared" si="12"/>
        <v>0.5959596786499024</v>
      </c>
      <c r="M10">
        <f t="shared" si="13"/>
        <v>75.48924888641173</v>
      </c>
      <c r="N10">
        <f t="shared" si="14"/>
        <v>2.9490139580480461E-2</v>
      </c>
      <c r="O10">
        <f t="shared" si="15"/>
        <v>9.282861038160474E-2</v>
      </c>
      <c r="P10">
        <f t="shared" si="16"/>
        <v>-9.282861038160474E-2</v>
      </c>
      <c r="R10" s="22">
        <f t="shared" si="17"/>
        <v>13.95455335308452</v>
      </c>
      <c r="S10" s="22">
        <f t="shared" si="18"/>
        <v>2.4602377818060128E-5</v>
      </c>
      <c r="T10" s="26">
        <f t="shared" si="19"/>
        <v>-2.1969623506254976E-3</v>
      </c>
      <c r="U10" s="22">
        <f t="shared" si="20"/>
        <v>1.1198361142172318E-2</v>
      </c>
      <c r="V10" s="22">
        <f t="shared" si="21"/>
        <v>-6351.7489724443922</v>
      </c>
    </row>
    <row r="11" spans="1:24" x14ac:dyDescent="0.2">
      <c r="A11" s="1"/>
      <c r="B11" s="26">
        <v>0.184326171875</v>
      </c>
      <c r="C11" s="26">
        <v>4.173675537109375</v>
      </c>
      <c r="D11" s="26">
        <v>-10</v>
      </c>
      <c r="E11" s="26">
        <v>-4.7100830078125</v>
      </c>
      <c r="G11">
        <f t="shared" si="8"/>
        <v>5.52978515625</v>
      </c>
      <c r="H11">
        <f t="shared" si="9"/>
        <v>2.7795440643310547</v>
      </c>
      <c r="I11">
        <f t="shared" si="10"/>
        <v>0.25919999999999987</v>
      </c>
      <c r="J11">
        <f t="shared" si="11"/>
        <v>0.9427065063476564</v>
      </c>
      <c r="K11">
        <f t="shared" si="12"/>
        <v>0.60095325317382819</v>
      </c>
      <c r="M11">
        <f t="shared" si="13"/>
        <v>79.740304874768583</v>
      </c>
      <c r="N11">
        <f t="shared" si="14"/>
        <v>2.9491878492001636E-2</v>
      </c>
      <c r="O11">
        <f t="shared" si="15"/>
        <v>9.3606425728010617E-2</v>
      </c>
      <c r="P11">
        <f t="shared" si="16"/>
        <v>-9.3606425728010617E-2</v>
      </c>
      <c r="R11" s="22">
        <f t="shared" si="17"/>
        <v>18.205609341441374</v>
      </c>
      <c r="S11" s="22">
        <f t="shared" si="18"/>
        <v>2.2863466296884488E-5</v>
      </c>
      <c r="T11" s="26">
        <f t="shared" si="19"/>
        <v>-2.974777697031375E-3</v>
      </c>
      <c r="U11" s="22">
        <f t="shared" si="20"/>
        <v>7.6857730645556021E-3</v>
      </c>
      <c r="V11" s="22">
        <f t="shared" si="21"/>
        <v>-6119.9898599513263</v>
      </c>
    </row>
    <row r="12" spans="1:24" x14ac:dyDescent="0.2">
      <c r="A12" s="1"/>
      <c r="B12" s="26">
        <v>0.194305419921875</v>
      </c>
      <c r="C12" s="26">
        <v>4.168975830078125</v>
      </c>
      <c r="D12" s="26">
        <v>-10</v>
      </c>
      <c r="E12" s="26">
        <v>-4.66729736328125</v>
      </c>
      <c r="G12">
        <f t="shared" si="8"/>
        <v>5.82916259765625</v>
      </c>
      <c r="H12">
        <f t="shared" si="9"/>
        <v>2.778609292602539</v>
      </c>
      <c r="I12">
        <f t="shared" si="10"/>
        <v>0.25919999999999987</v>
      </c>
      <c r="J12">
        <f t="shared" si="11"/>
        <v>0.95120801391601573</v>
      </c>
      <c r="K12">
        <f t="shared" si="12"/>
        <v>0.6052040069580078</v>
      </c>
      <c r="M12">
        <f t="shared" si="13"/>
        <v>84.057371049280064</v>
      </c>
      <c r="N12">
        <f t="shared" si="14"/>
        <v>2.9481960255917913E-2</v>
      </c>
      <c r="O12">
        <f t="shared" si="15"/>
        <v>9.4268536909347014E-2</v>
      </c>
      <c r="P12">
        <f t="shared" si="16"/>
        <v>-9.4268536909347014E-2</v>
      </c>
      <c r="R12" s="22">
        <f t="shared" si="17"/>
        <v>22.522675515952855</v>
      </c>
      <c r="S12" s="22">
        <f t="shared" si="18"/>
        <v>3.2781702380607625E-5</v>
      </c>
      <c r="T12" s="26">
        <f t="shared" si="19"/>
        <v>-3.6368888783677722E-3</v>
      </c>
      <c r="U12" s="22">
        <f t="shared" si="20"/>
        <v>9.0136662067387616E-3</v>
      </c>
      <c r="V12" s="22">
        <f t="shared" si="21"/>
        <v>-6192.8412632890186</v>
      </c>
    </row>
    <row r="13" spans="1:24" x14ac:dyDescent="0.2">
      <c r="A13" s="1"/>
      <c r="B13" s="26">
        <v>0.201171875</v>
      </c>
      <c r="C13" s="26">
        <v>4.1666259765625</v>
      </c>
      <c r="D13" s="26">
        <v>-10</v>
      </c>
      <c r="E13" s="26">
        <v>-4.61907958984375</v>
      </c>
      <c r="G13">
        <f t="shared" si="8"/>
        <v>6.03515625</v>
      </c>
      <c r="H13">
        <f t="shared" si="9"/>
        <v>2.7781419067382811</v>
      </c>
      <c r="I13">
        <f t="shared" si="10"/>
        <v>0.25919999999999987</v>
      </c>
      <c r="J13">
        <f t="shared" si="11"/>
        <v>0.96078888549804697</v>
      </c>
      <c r="K13">
        <f t="shared" si="12"/>
        <v>0.60999444274902337</v>
      </c>
      <c r="M13">
        <f t="shared" si="13"/>
        <v>87.027829426237503</v>
      </c>
      <c r="N13">
        <f t="shared" si="14"/>
        <v>2.9477001137876054E-2</v>
      </c>
      <c r="O13">
        <f t="shared" si="15"/>
        <v>9.5014710708570621E-2</v>
      </c>
      <c r="P13">
        <f t="shared" si="16"/>
        <v>-9.5014710708570621E-2</v>
      </c>
      <c r="R13" s="22">
        <f t="shared" si="17"/>
        <v>25.493133892910294</v>
      </c>
      <c r="S13" s="22">
        <f t="shared" si="18"/>
        <v>3.7740820422467458E-5</v>
      </c>
      <c r="T13" s="26">
        <f t="shared" si="19"/>
        <v>-4.3830626775913789E-3</v>
      </c>
      <c r="U13" s="22">
        <f t="shared" si="20"/>
        <v>8.610604775382117E-3</v>
      </c>
      <c r="V13" s="22">
        <f t="shared" si="21"/>
        <v>-5816.2832174965652</v>
      </c>
    </row>
    <row r="14" spans="1:24" x14ac:dyDescent="0.2">
      <c r="A14" s="1"/>
      <c r="B14" s="26">
        <v>0.207275390625</v>
      </c>
      <c r="C14" s="26">
        <v>4.165985107421875</v>
      </c>
      <c r="D14" s="26">
        <v>-10</v>
      </c>
      <c r="E14" s="26">
        <v>-4.57171630859375</v>
      </c>
      <c r="G14">
        <f t="shared" si="8"/>
        <v>6.21826171875</v>
      </c>
      <c r="H14">
        <f t="shared" si="9"/>
        <v>2.7780144378662111</v>
      </c>
      <c r="I14">
        <f t="shared" si="10"/>
        <v>0.25919999999999987</v>
      </c>
      <c r="J14">
        <f t="shared" si="11"/>
        <v>0.97019996948242193</v>
      </c>
      <c r="K14">
        <f t="shared" si="12"/>
        <v>0.6146999847412109</v>
      </c>
      <c r="M14">
        <f t="shared" si="13"/>
        <v>89.668236872421886</v>
      </c>
      <c r="N14">
        <f t="shared" si="14"/>
        <v>2.9475648651137366E-2</v>
      </c>
      <c r="O14">
        <f t="shared" si="15"/>
        <v>9.574766117464345E-2</v>
      </c>
      <c r="P14">
        <f t="shared" si="16"/>
        <v>-9.574766117464345E-2</v>
      </c>
      <c r="R14" s="22">
        <f t="shared" si="17"/>
        <v>28.133541339094677</v>
      </c>
      <c r="S14" s="22">
        <f t="shared" si="18"/>
        <v>3.9093307161154611E-5</v>
      </c>
      <c r="T14" s="26">
        <f t="shared" si="19"/>
        <v>-5.1160131436642081E-3</v>
      </c>
      <c r="U14" s="22">
        <f t="shared" si="20"/>
        <v>7.6413617524749107E-3</v>
      </c>
      <c r="V14" s="22">
        <f t="shared" si="21"/>
        <v>-5499.1143589879011</v>
      </c>
    </row>
    <row r="15" spans="1:24" x14ac:dyDescent="0.2">
      <c r="A15" s="1"/>
      <c r="B15" s="26">
        <v>0.213226318359375</v>
      </c>
      <c r="C15" s="26">
        <v>4.1607666015625</v>
      </c>
      <c r="D15" s="26">
        <v>-10</v>
      </c>
      <c r="E15" s="26">
        <v>-4.532073974609375</v>
      </c>
      <c r="G15">
        <f t="shared" si="8"/>
        <v>6.39678955078125</v>
      </c>
      <c r="H15">
        <f t="shared" si="9"/>
        <v>2.7769764770507814</v>
      </c>
      <c r="I15">
        <f t="shared" si="10"/>
        <v>0.25919999999999987</v>
      </c>
      <c r="J15">
        <f t="shared" si="11"/>
        <v>0.97807690124511726</v>
      </c>
      <c r="K15">
        <f t="shared" si="12"/>
        <v>0.61863845062255862</v>
      </c>
      <c r="M15">
        <f t="shared" si="13"/>
        <v>92.24263413245167</v>
      </c>
      <c r="N15">
        <f t="shared" si="14"/>
        <v>2.9464635544836609E-2</v>
      </c>
      <c r="O15">
        <f t="shared" si="15"/>
        <v>9.6361129380460847E-2</v>
      </c>
      <c r="P15">
        <f t="shared" si="16"/>
        <v>-9.6361129380460847E-2</v>
      </c>
      <c r="R15" s="22">
        <f t="shared" si="17"/>
        <v>30.707938599124461</v>
      </c>
      <c r="S15" s="22">
        <f t="shared" si="18"/>
        <v>5.0106413461911692E-5</v>
      </c>
      <c r="T15" s="26">
        <f t="shared" si="19"/>
        <v>-5.7294813494816049E-3</v>
      </c>
      <c r="U15" s="22">
        <f t="shared" si="20"/>
        <v>8.7453663613802045E-3</v>
      </c>
      <c r="V15" s="22">
        <f t="shared" si="21"/>
        <v>-5359.6367150933947</v>
      </c>
    </row>
    <row r="16" spans="1:24" x14ac:dyDescent="0.2">
      <c r="A16" s="1"/>
      <c r="B16" s="26">
        <v>0.236236572265625</v>
      </c>
      <c r="C16" s="26">
        <v>4.15625</v>
      </c>
      <c r="D16" s="26">
        <v>-10</v>
      </c>
      <c r="E16" s="26">
        <v>-4.489227294921875</v>
      </c>
      <c r="G16">
        <f t="shared" si="8"/>
        <v>7.08709716796875</v>
      </c>
      <c r="H16">
        <f t="shared" si="9"/>
        <v>2.7760781249999997</v>
      </c>
      <c r="I16">
        <f t="shared" si="10"/>
        <v>0.25919999999999987</v>
      </c>
      <c r="J16">
        <f t="shared" si="11"/>
        <v>0.98659053649902351</v>
      </c>
      <c r="K16">
        <f t="shared" si="12"/>
        <v>0.62289526824951169</v>
      </c>
      <c r="M16">
        <f t="shared" si="13"/>
        <v>102.19697020456682</v>
      </c>
      <c r="N16">
        <f t="shared" si="14"/>
        <v>2.9455103733535368E-2</v>
      </c>
      <c r="O16">
        <f t="shared" si="15"/>
        <v>9.7024185085593725E-2</v>
      </c>
      <c r="P16">
        <f t="shared" si="16"/>
        <v>-9.7024185085593725E-2</v>
      </c>
      <c r="R16" s="22">
        <f t="shared" si="17"/>
        <v>40.662274671239615</v>
      </c>
      <c r="S16" s="22">
        <f t="shared" si="18"/>
        <v>5.963822476315328E-5</v>
      </c>
      <c r="T16" s="26">
        <f t="shared" si="19"/>
        <v>-6.3925370546144833E-3</v>
      </c>
      <c r="U16" s="22">
        <f t="shared" si="20"/>
        <v>9.3293514380340028E-3</v>
      </c>
      <c r="V16" s="22">
        <f t="shared" si="21"/>
        <v>-6360.8977662299758</v>
      </c>
    </row>
    <row r="17" spans="1:22" x14ac:dyDescent="0.2">
      <c r="A17" s="1"/>
      <c r="B17" s="26">
        <v>0.23675537109375</v>
      </c>
      <c r="C17" s="26">
        <v>4.156097412109375</v>
      </c>
      <c r="D17" s="26">
        <v>-10</v>
      </c>
      <c r="E17" s="26">
        <v>-4.443084716796875</v>
      </c>
      <c r="G17">
        <f t="shared" si="8"/>
        <v>7.1026611328125</v>
      </c>
      <c r="H17">
        <f t="shared" si="9"/>
        <v>2.7760477752685548</v>
      </c>
      <c r="I17">
        <f t="shared" si="10"/>
        <v>0.25919999999999987</v>
      </c>
      <c r="J17">
        <f t="shared" si="11"/>
        <v>0.99575906677246107</v>
      </c>
      <c r="K17">
        <f t="shared" si="12"/>
        <v>0.62747953338623041</v>
      </c>
      <c r="M17">
        <f t="shared" si="13"/>
        <v>102.4214048374925</v>
      </c>
      <c r="N17">
        <f t="shared" si="14"/>
        <v>2.9454781712883304E-2</v>
      </c>
      <c r="O17">
        <f t="shared" si="15"/>
        <v>9.7738245075736821E-2</v>
      </c>
      <c r="P17">
        <f t="shared" si="16"/>
        <v>-9.7738245075736821E-2</v>
      </c>
      <c r="R17" s="22">
        <f t="shared" si="17"/>
        <v>40.886709304165294</v>
      </c>
      <c r="S17" s="22">
        <f t="shared" si="18"/>
        <v>5.9960245415217189E-5</v>
      </c>
      <c r="T17" s="26">
        <f t="shared" si="19"/>
        <v>-7.1065970447575788E-3</v>
      </c>
      <c r="U17" s="22">
        <f t="shared" si="20"/>
        <v>8.4372654081251008E-3</v>
      </c>
      <c r="V17" s="22">
        <f t="shared" si="21"/>
        <v>-5753.345665535765</v>
      </c>
    </row>
    <row r="18" spans="1:22" x14ac:dyDescent="0.2">
      <c r="A18" s="1"/>
      <c r="B18" s="26">
        <v>0.255615234375</v>
      </c>
      <c r="C18" s="26">
        <v>4.151947021484375</v>
      </c>
      <c r="D18" s="26">
        <v>-10</v>
      </c>
      <c r="E18" s="26">
        <v>-4.405426025390625</v>
      </c>
      <c r="G18">
        <f t="shared" si="8"/>
        <v>7.66845703125</v>
      </c>
      <c r="H18">
        <f t="shared" si="9"/>
        <v>2.7752222625732421</v>
      </c>
      <c r="I18">
        <f t="shared" si="10"/>
        <v>0.25919999999999987</v>
      </c>
      <c r="J18">
        <f t="shared" si="11"/>
        <v>1.0032418487548829</v>
      </c>
      <c r="K18">
        <f t="shared" si="12"/>
        <v>0.63122092437744137</v>
      </c>
      <c r="M18">
        <f t="shared" si="13"/>
        <v>110.58026384620226</v>
      </c>
      <c r="N18">
        <f t="shared" si="14"/>
        <v>2.9446022751147029E-2</v>
      </c>
      <c r="O18">
        <f t="shared" si="15"/>
        <v>9.8321016258168442E-2</v>
      </c>
      <c r="P18">
        <f t="shared" si="16"/>
        <v>-9.8321016258168442E-2</v>
      </c>
      <c r="R18" s="22">
        <f t="shared" si="17"/>
        <v>49.045568312875048</v>
      </c>
      <c r="S18" s="22">
        <f t="shared" si="18"/>
        <v>6.8719207151492212E-5</v>
      </c>
      <c r="T18" s="26">
        <f t="shared" si="19"/>
        <v>-7.6893682271892E-3</v>
      </c>
      <c r="U18" s="22">
        <f t="shared" si="20"/>
        <v>8.9369119960343076E-3</v>
      </c>
      <c r="V18" s="22">
        <f t="shared" si="21"/>
        <v>-6378.3612468255205</v>
      </c>
    </row>
    <row r="19" spans="1:22" x14ac:dyDescent="0.2">
      <c r="A19" s="1"/>
      <c r="B19" s="26">
        <v>0.259674072265625</v>
      </c>
      <c r="C19" s="26">
        <v>4.1435546875</v>
      </c>
      <c r="D19" s="26">
        <v>-10</v>
      </c>
      <c r="E19" s="26">
        <v>-4.372314453125</v>
      </c>
      <c r="G19">
        <f t="shared" si="8"/>
        <v>7.79022216796875</v>
      </c>
      <c r="H19">
        <f t="shared" si="9"/>
        <v>2.7735530273437501</v>
      </c>
      <c r="I19">
        <f t="shared" si="10"/>
        <v>0.25919999999999987</v>
      </c>
      <c r="J19">
        <f t="shared" si="11"/>
        <v>1.0098211181640626</v>
      </c>
      <c r="K19">
        <f t="shared" si="12"/>
        <v>0.63451055908203124</v>
      </c>
      <c r="M19">
        <f t="shared" si="13"/>
        <v>112.33613479791488</v>
      </c>
      <c r="N19">
        <f t="shared" si="14"/>
        <v>2.9428311615283243E-2</v>
      </c>
      <c r="O19">
        <f t="shared" si="15"/>
        <v>9.8833420417761872E-2</v>
      </c>
      <c r="P19">
        <f t="shared" si="16"/>
        <v>-9.8833420417761872E-2</v>
      </c>
      <c r="R19" s="22">
        <f t="shared" si="17"/>
        <v>50.801439264587671</v>
      </c>
      <c r="S19" s="22">
        <f t="shared" si="18"/>
        <v>8.6430343015277827E-5</v>
      </c>
      <c r="T19" s="26">
        <f t="shared" si="19"/>
        <v>-8.2017723867826298E-3</v>
      </c>
      <c r="U19" s="22">
        <f t="shared" si="20"/>
        <v>1.0538007998681185E-2</v>
      </c>
      <c r="V19" s="22">
        <f t="shared" si="21"/>
        <v>-6193.9586797672555</v>
      </c>
    </row>
    <row r="20" spans="1:22" x14ac:dyDescent="0.2">
      <c r="A20" s="1"/>
      <c r="B20" s="26">
        <v>0.2652587890625</v>
      </c>
      <c r="C20" s="26">
        <v>4.1451416015625</v>
      </c>
      <c r="D20" s="26">
        <v>-10</v>
      </c>
      <c r="E20" s="26">
        <v>-4.333282470703125</v>
      </c>
      <c r="G20">
        <f t="shared" si="8"/>
        <v>7.957763671875</v>
      </c>
      <c r="H20">
        <f t="shared" si="9"/>
        <v>2.7738686645507813</v>
      </c>
      <c r="I20">
        <f t="shared" si="10"/>
        <v>0.25919999999999987</v>
      </c>
      <c r="J20">
        <f t="shared" si="11"/>
        <v>1.0175767730712892</v>
      </c>
      <c r="K20">
        <f t="shared" si="12"/>
        <v>0.63838838653564456</v>
      </c>
      <c r="M20">
        <f t="shared" si="13"/>
        <v>114.7521076111736</v>
      </c>
      <c r="N20">
        <f t="shared" si="14"/>
        <v>2.9431660630064756E-2</v>
      </c>
      <c r="O20">
        <f t="shared" si="15"/>
        <v>9.9437443385614416E-2</v>
      </c>
      <c r="P20">
        <f t="shared" si="16"/>
        <v>-9.9437443385614416E-2</v>
      </c>
      <c r="R20" s="22">
        <f t="shared" si="17"/>
        <v>53.21741207784639</v>
      </c>
      <c r="S20" s="22">
        <f t="shared" si="18"/>
        <v>8.3081328233765295E-5</v>
      </c>
      <c r="T20" s="26">
        <f t="shared" si="19"/>
        <v>-8.8057953546351736E-3</v>
      </c>
      <c r="U20" s="22">
        <f t="shared" si="20"/>
        <v>9.434846585440252E-3</v>
      </c>
      <c r="V20" s="22">
        <f t="shared" si="21"/>
        <v>-6043.4531958358466</v>
      </c>
    </row>
    <row r="21" spans="1:22" x14ac:dyDescent="0.2">
      <c r="A21" s="1"/>
      <c r="B21" s="26">
        <v>0.288116455078125</v>
      </c>
      <c r="C21" s="26">
        <v>4.140777587890625</v>
      </c>
      <c r="D21" s="26">
        <v>-10</v>
      </c>
      <c r="E21" s="26">
        <v>-4.29730224609375</v>
      </c>
      <c r="G21">
        <f t="shared" si="8"/>
        <v>8.64349365234375</v>
      </c>
      <c r="H21">
        <f t="shared" si="9"/>
        <v>2.7730006622314454</v>
      </c>
      <c r="I21">
        <f t="shared" si="10"/>
        <v>0.25919999999999987</v>
      </c>
      <c r="J21">
        <f t="shared" si="11"/>
        <v>1.0247260437011718</v>
      </c>
      <c r="K21">
        <f t="shared" si="12"/>
        <v>0.64196302185058585</v>
      </c>
      <c r="M21">
        <f t="shared" si="13"/>
        <v>124.64043349713414</v>
      </c>
      <c r="N21">
        <f t="shared" si="14"/>
        <v>2.9422450839415588E-2</v>
      </c>
      <c r="O21">
        <f t="shared" si="15"/>
        <v>9.9994240163642653E-2</v>
      </c>
      <c r="P21">
        <f t="shared" si="16"/>
        <v>-9.9994240163642653E-2</v>
      </c>
      <c r="R21" s="22">
        <f t="shared" si="17"/>
        <v>63.105737963806931</v>
      </c>
      <c r="S21" s="22">
        <f t="shared" si="18"/>
        <v>9.2291118882932566E-5</v>
      </c>
      <c r="T21" s="26">
        <f t="shared" si="19"/>
        <v>-9.3625921326634109E-3</v>
      </c>
      <c r="U21" s="22">
        <f t="shared" si="20"/>
        <v>9.8574323835976148E-3</v>
      </c>
      <c r="V21" s="22">
        <f t="shared" si="21"/>
        <v>-6740.1994094828751</v>
      </c>
    </row>
    <row r="22" spans="1:22" x14ac:dyDescent="0.2">
      <c r="A22" s="1"/>
      <c r="B22" s="26">
        <v>0.2913818359375</v>
      </c>
      <c r="C22" s="26">
        <v>4.13726806640625</v>
      </c>
      <c r="D22" s="26">
        <v>-10</v>
      </c>
      <c r="E22" s="26">
        <v>-4.264251708984375</v>
      </c>
      <c r="G22">
        <f t="shared" si="8"/>
        <v>8.741455078125</v>
      </c>
      <c r="H22">
        <f t="shared" si="9"/>
        <v>2.7723026184082031</v>
      </c>
      <c r="I22">
        <f t="shared" si="10"/>
        <v>0.25919999999999987</v>
      </c>
      <c r="J22">
        <f t="shared" si="11"/>
        <v>1.0312931854248046</v>
      </c>
      <c r="K22">
        <f t="shared" si="12"/>
        <v>0.64524659271240226</v>
      </c>
      <c r="M22">
        <f t="shared" si="13"/>
        <v>126.0530514808428</v>
      </c>
      <c r="N22">
        <f t="shared" si="14"/>
        <v>2.9415044364418004E-2</v>
      </c>
      <c r="O22">
        <f t="shared" si="15"/>
        <v>0.1005056997994396</v>
      </c>
      <c r="P22">
        <f t="shared" si="16"/>
        <v>-0.1005056997994396</v>
      </c>
      <c r="R22" s="22">
        <f t="shared" si="17"/>
        <v>64.518355947515587</v>
      </c>
      <c r="S22" s="22">
        <f t="shared" si="18"/>
        <v>9.9697593880516966E-5</v>
      </c>
      <c r="T22" s="26">
        <f t="shared" si="19"/>
        <v>-9.8740517684603596E-3</v>
      </c>
      <c r="U22" s="22">
        <f t="shared" si="20"/>
        <v>1.009692841584753E-2</v>
      </c>
      <c r="V22" s="22">
        <f t="shared" si="21"/>
        <v>-6534.1318296101863</v>
      </c>
    </row>
    <row r="23" spans="1:22" x14ac:dyDescent="0.2">
      <c r="A23" s="1"/>
      <c r="B23" s="26">
        <v>0.294769287109375</v>
      </c>
      <c r="C23" s="26">
        <v>4.13311767578125</v>
      </c>
      <c r="D23" s="26">
        <v>-10</v>
      </c>
      <c r="E23" s="26">
        <v>-4.2298583984375</v>
      </c>
      <c r="G23">
        <f t="shared" si="8"/>
        <v>8.84307861328125</v>
      </c>
      <c r="H23">
        <f t="shared" si="9"/>
        <v>2.7714771057128909</v>
      </c>
      <c r="I23">
        <f t="shared" si="10"/>
        <v>0.25919999999999987</v>
      </c>
      <c r="J23">
        <f t="shared" si="11"/>
        <v>1.0381271362304689</v>
      </c>
      <c r="K23">
        <f t="shared" si="12"/>
        <v>0.6486635681152344</v>
      </c>
      <c r="M23">
        <f t="shared" si="13"/>
        <v>127.51847761347513</v>
      </c>
      <c r="N23">
        <f t="shared" si="14"/>
        <v>2.9406285402681732E-2</v>
      </c>
      <c r="O23">
        <f t="shared" si="15"/>
        <v>0.10103793895875926</v>
      </c>
      <c r="P23">
        <f t="shared" si="16"/>
        <v>-0.10103793895875926</v>
      </c>
      <c r="R23" s="22">
        <f t="shared" si="17"/>
        <v>65.983782080147918</v>
      </c>
      <c r="S23" s="22">
        <f t="shared" si="18"/>
        <v>1.0845655561678852E-4</v>
      </c>
      <c r="T23" s="26">
        <f t="shared" si="19"/>
        <v>-1.0406290927780018E-2</v>
      </c>
      <c r="U23" s="22">
        <f t="shared" si="20"/>
        <v>1.0422210600249443E-2</v>
      </c>
      <c r="V23" s="22">
        <f t="shared" si="21"/>
        <v>-6340.7589253536553</v>
      </c>
    </row>
    <row r="24" spans="1:22" x14ac:dyDescent="0.2">
      <c r="A24" s="1"/>
      <c r="B24" s="26">
        <v>0.301422119140625</v>
      </c>
      <c r="C24" s="26">
        <v>4.129180908203125</v>
      </c>
      <c r="D24" s="26">
        <v>-10</v>
      </c>
      <c r="E24" s="26">
        <v>-4.1953125</v>
      </c>
      <c r="G24">
        <f t="shared" si="8"/>
        <v>9.04266357421875</v>
      </c>
      <c r="H24">
        <f t="shared" si="9"/>
        <v>2.7706940826416018</v>
      </c>
      <c r="I24">
        <f t="shared" si="10"/>
        <v>0.25919999999999987</v>
      </c>
      <c r="J24">
        <f t="shared" si="11"/>
        <v>1.0449914062500001</v>
      </c>
      <c r="K24">
        <f t="shared" si="12"/>
        <v>0.65209570312499998</v>
      </c>
      <c r="M24">
        <f t="shared" si="13"/>
        <v>130.3965217298161</v>
      </c>
      <c r="N24">
        <f t="shared" si="14"/>
        <v>2.9397977269858357E-2</v>
      </c>
      <c r="O24">
        <f t="shared" si="15"/>
        <v>0.10157253942757009</v>
      </c>
      <c r="P24">
        <f t="shared" si="16"/>
        <v>-0.10157253942757009</v>
      </c>
      <c r="R24" s="22">
        <f t="shared" si="17"/>
        <v>68.861826196488892</v>
      </c>
      <c r="S24" s="22">
        <f t="shared" si="18"/>
        <v>1.1676468844016435E-4</v>
      </c>
      <c r="T24" s="26">
        <f t="shared" si="19"/>
        <v>-1.0940891396590852E-2</v>
      </c>
      <c r="U24" s="22">
        <f t="shared" si="20"/>
        <v>1.0672319485462389E-2</v>
      </c>
      <c r="V24" s="22">
        <f t="shared" si="21"/>
        <v>-6293.9868151827213</v>
      </c>
    </row>
    <row r="25" spans="1:22" x14ac:dyDescent="0.2">
      <c r="A25" s="1"/>
      <c r="B25" s="26">
        <v>0.310333251953125</v>
      </c>
      <c r="C25" s="26">
        <v>4.123199462890625</v>
      </c>
      <c r="D25" s="26">
        <v>-10</v>
      </c>
      <c r="E25" s="26">
        <v>-4.16497802734375</v>
      </c>
      <c r="G25">
        <f t="shared" si="8"/>
        <v>9.30999755859375</v>
      </c>
      <c r="H25">
        <f t="shared" si="9"/>
        <v>2.769504373168945</v>
      </c>
      <c r="I25">
        <f t="shared" si="10"/>
        <v>0.25919999999999987</v>
      </c>
      <c r="J25">
        <f t="shared" si="11"/>
        <v>1.0510188659667969</v>
      </c>
      <c r="K25">
        <f t="shared" si="12"/>
        <v>0.65510943298339841</v>
      </c>
      <c r="M25">
        <f t="shared" si="13"/>
        <v>134.25151660124533</v>
      </c>
      <c r="N25">
        <f t="shared" si="14"/>
        <v>2.9385354060297252E-2</v>
      </c>
      <c r="O25">
        <f t="shared" si="15"/>
        <v>0.10204196775442342</v>
      </c>
      <c r="P25">
        <f t="shared" si="16"/>
        <v>-0.10204196775442342</v>
      </c>
      <c r="R25" s="22">
        <f t="shared" si="17"/>
        <v>72.716821067918119</v>
      </c>
      <c r="S25" s="22">
        <f t="shared" si="18"/>
        <v>1.2938789800126874E-4</v>
      </c>
      <c r="T25" s="26">
        <f t="shared" si="19"/>
        <v>-1.1410319723444182E-2</v>
      </c>
      <c r="U25" s="22">
        <f t="shared" si="20"/>
        <v>1.1339550611839758E-2</v>
      </c>
      <c r="V25" s="22">
        <f t="shared" si="21"/>
        <v>-6372.8995181888467</v>
      </c>
    </row>
    <row r="26" spans="1:22" x14ac:dyDescent="0.2">
      <c r="A26" s="1"/>
      <c r="B26" s="26">
        <v>0.31683349609375</v>
      </c>
      <c r="C26" s="26">
        <v>4.12255859375</v>
      </c>
      <c r="D26" s="26">
        <v>-10</v>
      </c>
      <c r="E26" s="26">
        <v>-4.1309814453125</v>
      </c>
      <c r="G26">
        <f t="shared" si="8"/>
        <v>9.5050048828125</v>
      </c>
      <c r="H26">
        <f t="shared" si="9"/>
        <v>2.769376904296875</v>
      </c>
      <c r="I26">
        <f t="shared" si="10"/>
        <v>0.25919999999999987</v>
      </c>
      <c r="J26">
        <f t="shared" si="11"/>
        <v>1.0577739868164064</v>
      </c>
      <c r="K26">
        <f t="shared" si="12"/>
        <v>0.65848699340820316</v>
      </c>
      <c r="M26">
        <f t="shared" si="13"/>
        <v>137.0635505314317</v>
      </c>
      <c r="N26">
        <f t="shared" si="14"/>
        <v>2.9384001573558565E-2</v>
      </c>
      <c r="O26">
        <f t="shared" si="15"/>
        <v>0.10256806750906591</v>
      </c>
      <c r="P26">
        <f t="shared" si="16"/>
        <v>-0.10256806750906591</v>
      </c>
      <c r="R26" s="22">
        <f t="shared" si="17"/>
        <v>75.528854998104492</v>
      </c>
      <c r="S26" s="22">
        <f t="shared" si="18"/>
        <v>1.3074038473995589E-4</v>
      </c>
      <c r="T26" s="26">
        <f t="shared" si="19"/>
        <v>-1.1936419478086671E-2</v>
      </c>
      <c r="U26" s="22">
        <f t="shared" si="20"/>
        <v>1.0953065530243304E-2</v>
      </c>
      <c r="V26" s="22">
        <f t="shared" si="21"/>
        <v>-6327.5972444469808</v>
      </c>
    </row>
    <row r="27" spans="1:22" x14ac:dyDescent="0.2">
      <c r="A27" s="1"/>
      <c r="B27" s="26">
        <v>0.324554443359375</v>
      </c>
      <c r="C27" s="26">
        <v>4.121429443359375</v>
      </c>
      <c r="D27" s="26">
        <v>-10</v>
      </c>
      <c r="E27" s="26">
        <v>-4.09832763671875</v>
      </c>
      <c r="G27">
        <f t="shared" si="8"/>
        <v>9.73663330078125</v>
      </c>
      <c r="H27">
        <f t="shared" si="9"/>
        <v>2.7691523162841798</v>
      </c>
      <c r="I27">
        <f t="shared" si="10"/>
        <v>0.25919999999999987</v>
      </c>
      <c r="J27">
        <f t="shared" si="11"/>
        <v>1.0642622985839845</v>
      </c>
      <c r="K27">
        <f t="shared" si="12"/>
        <v>0.66173114929199217</v>
      </c>
      <c r="M27">
        <f t="shared" si="13"/>
        <v>140.40366595085496</v>
      </c>
      <c r="N27">
        <f t="shared" si="14"/>
        <v>2.9381618620733255E-2</v>
      </c>
      <c r="O27">
        <f t="shared" si="15"/>
        <v>0.10307338774018569</v>
      </c>
      <c r="P27">
        <f t="shared" si="16"/>
        <v>-0.10307338774018569</v>
      </c>
      <c r="R27" s="22">
        <f t="shared" si="17"/>
        <v>78.868970417527748</v>
      </c>
      <c r="S27" s="22">
        <f t="shared" si="18"/>
        <v>1.3312333756526629E-4</v>
      </c>
      <c r="T27" s="26">
        <f t="shared" si="19"/>
        <v>-1.2441739709206451E-2</v>
      </c>
      <c r="U27" s="22">
        <f t="shared" si="20"/>
        <v>1.0699736586416422E-2</v>
      </c>
      <c r="V27" s="22">
        <f t="shared" si="21"/>
        <v>-6339.0628851660895</v>
      </c>
    </row>
    <row r="28" spans="1:22" x14ac:dyDescent="0.2">
      <c r="A28" s="1"/>
      <c r="B28" s="26">
        <v>0.3304443359375</v>
      </c>
      <c r="C28" s="26">
        <v>4.11602783203125</v>
      </c>
      <c r="D28" s="26">
        <v>-10</v>
      </c>
      <c r="E28" s="26">
        <v>-4.0679931640625</v>
      </c>
      <c r="G28">
        <f t="shared" si="8"/>
        <v>9.913330078125</v>
      </c>
      <c r="H28">
        <f t="shared" si="9"/>
        <v>2.7680779357910157</v>
      </c>
      <c r="I28">
        <f t="shared" si="10"/>
        <v>0.25919999999999987</v>
      </c>
      <c r="J28">
        <f t="shared" si="11"/>
        <v>1.0702897583007813</v>
      </c>
      <c r="K28">
        <f t="shared" si="12"/>
        <v>0.6647448791503906</v>
      </c>
      <c r="M28">
        <f t="shared" si="13"/>
        <v>142.95165913642288</v>
      </c>
      <c r="N28">
        <f t="shared" si="14"/>
        <v>2.9370219089650016E-2</v>
      </c>
      <c r="O28">
        <f t="shared" si="15"/>
        <v>0.10354281606703904</v>
      </c>
      <c r="P28">
        <f t="shared" si="16"/>
        <v>-0.10354281606703904</v>
      </c>
      <c r="R28" s="22">
        <f t="shared" si="17"/>
        <v>81.416963603095667</v>
      </c>
      <c r="S28" s="22">
        <f t="shared" si="18"/>
        <v>1.4452286864850492E-4</v>
      </c>
      <c r="T28" s="26">
        <f t="shared" si="19"/>
        <v>-1.2911168036059795E-2</v>
      </c>
      <c r="U28" s="22">
        <f t="shared" si="20"/>
        <v>1.1193632384371795E-2</v>
      </c>
      <c r="V28" s="22">
        <f t="shared" si="21"/>
        <v>-6305.9332335931967</v>
      </c>
    </row>
    <row r="29" spans="1:22" x14ac:dyDescent="0.2">
      <c r="A29" s="1"/>
      <c r="B29" s="26">
        <v>0.34869384765625</v>
      </c>
      <c r="C29" s="26">
        <v>4.11285400390625</v>
      </c>
      <c r="D29" s="26">
        <v>-10</v>
      </c>
      <c r="E29" s="26">
        <v>-4.039031982421875</v>
      </c>
      <c r="G29">
        <f t="shared" si="8"/>
        <v>10.4608154296875</v>
      </c>
      <c r="H29">
        <f t="shared" si="9"/>
        <v>2.7674466613769533</v>
      </c>
      <c r="I29">
        <f t="shared" si="10"/>
        <v>0.25919999999999987</v>
      </c>
      <c r="J29">
        <f t="shared" si="11"/>
        <v>1.0760443450927735</v>
      </c>
      <c r="K29">
        <f t="shared" si="12"/>
        <v>0.66762217254638667</v>
      </c>
      <c r="M29">
        <f t="shared" si="13"/>
        <v>150.84647740051423</v>
      </c>
      <c r="N29">
        <f t="shared" si="14"/>
        <v>2.9363521060086988E-2</v>
      </c>
      <c r="O29">
        <f t="shared" si="15"/>
        <v>0.10399099260847144</v>
      </c>
      <c r="P29">
        <f t="shared" si="16"/>
        <v>-0.10399099260847144</v>
      </c>
      <c r="R29" s="22">
        <f t="shared" si="17"/>
        <v>89.311781867187022</v>
      </c>
      <c r="S29" s="22">
        <f t="shared" si="18"/>
        <v>1.5122089821153345E-4</v>
      </c>
      <c r="T29" s="26">
        <f t="shared" si="19"/>
        <v>-1.3359344577492202E-2</v>
      </c>
      <c r="U29" s="22">
        <f t="shared" si="20"/>
        <v>1.1319484824600611E-2</v>
      </c>
      <c r="V29" s="22">
        <f t="shared" si="21"/>
        <v>-6685.3415861178801</v>
      </c>
    </row>
    <row r="30" spans="1:22" x14ac:dyDescent="0.2">
      <c r="A30" s="1"/>
      <c r="B30" s="26">
        <v>0.353179931640625</v>
      </c>
      <c r="C30" s="26">
        <v>4.107879638671875</v>
      </c>
      <c r="D30" s="26">
        <v>-10</v>
      </c>
      <c r="E30" s="26">
        <v>-4.0152587890625</v>
      </c>
      <c r="G30">
        <f t="shared" si="8"/>
        <v>10.59539794921875</v>
      </c>
      <c r="H30">
        <f t="shared" si="9"/>
        <v>2.766457260131836</v>
      </c>
      <c r="I30">
        <f t="shared" si="10"/>
        <v>0.25919999999999987</v>
      </c>
      <c r="J30">
        <f t="shared" si="11"/>
        <v>1.0807680786132814</v>
      </c>
      <c r="K30">
        <f t="shared" si="12"/>
        <v>0.66998403930664063</v>
      </c>
      <c r="M30">
        <f t="shared" si="13"/>
        <v>152.78717687345974</v>
      </c>
      <c r="N30">
        <f t="shared" si="14"/>
        <v>2.935302318682954E-2</v>
      </c>
      <c r="O30">
        <f t="shared" si="15"/>
        <v>0.10435888462720259</v>
      </c>
      <c r="P30">
        <f t="shared" si="16"/>
        <v>-0.10435888462720259</v>
      </c>
      <c r="R30" s="22">
        <f t="shared" si="17"/>
        <v>91.252481340132533</v>
      </c>
      <c r="S30" s="22">
        <f t="shared" si="18"/>
        <v>1.6171877146898064E-4</v>
      </c>
      <c r="T30" s="26">
        <f t="shared" si="19"/>
        <v>-1.3727236596223352E-2</v>
      </c>
      <c r="U30" s="22">
        <f t="shared" si="20"/>
        <v>1.178086866467158E-2</v>
      </c>
      <c r="V30" s="22">
        <f t="shared" si="21"/>
        <v>-6647.5492500244354</v>
      </c>
    </row>
    <row r="31" spans="1:22" x14ac:dyDescent="0.2">
      <c r="A31" s="1"/>
      <c r="B31" s="26">
        <v>0.365142822265625</v>
      </c>
      <c r="C31" s="26">
        <v>4.103759765625</v>
      </c>
      <c r="D31" s="26">
        <v>-10</v>
      </c>
      <c r="E31" s="26">
        <v>-3.9862060546875</v>
      </c>
      <c r="G31">
        <f t="shared" si="8"/>
        <v>10.95428466796875</v>
      </c>
      <c r="H31">
        <f t="shared" si="9"/>
        <v>2.7656378173828124</v>
      </c>
      <c r="I31">
        <f t="shared" si="10"/>
        <v>0.25919999999999987</v>
      </c>
      <c r="J31">
        <f t="shared" si="11"/>
        <v>1.0865408569335937</v>
      </c>
      <c r="K31">
        <f t="shared" si="12"/>
        <v>0.67287042846679679</v>
      </c>
      <c r="M31">
        <f t="shared" si="13"/>
        <v>157.96237546798113</v>
      </c>
      <c r="N31">
        <f t="shared" si="14"/>
        <v>2.9344328629223679E-2</v>
      </c>
      <c r="O31">
        <f t="shared" si="15"/>
        <v>0.10480847795432972</v>
      </c>
      <c r="P31">
        <f t="shared" si="16"/>
        <v>-0.10480847795432972</v>
      </c>
      <c r="R31" s="22">
        <f t="shared" si="17"/>
        <v>96.427679934653924</v>
      </c>
      <c r="S31" s="22">
        <f t="shared" si="18"/>
        <v>1.704133290748415E-4</v>
      </c>
      <c r="T31" s="26">
        <f t="shared" si="19"/>
        <v>-1.4176829923350481E-2</v>
      </c>
      <c r="U31" s="22">
        <f t="shared" si="20"/>
        <v>1.2020552549209595E-2</v>
      </c>
      <c r="V31" s="22">
        <f t="shared" si="21"/>
        <v>-6801.7801198157204</v>
      </c>
    </row>
    <row r="32" spans="1:22" x14ac:dyDescent="0.2">
      <c r="A32" s="1"/>
      <c r="B32" s="26">
        <v>0.371551513671875</v>
      </c>
      <c r="C32" s="26">
        <v>4.1007080078125</v>
      </c>
      <c r="D32" s="26">
        <v>-10</v>
      </c>
      <c r="E32" s="26">
        <v>-3.9586181640625</v>
      </c>
      <c r="G32">
        <f t="shared" si="8"/>
        <v>11.14654541015625</v>
      </c>
      <c r="H32">
        <f t="shared" si="9"/>
        <v>2.7650308227539062</v>
      </c>
      <c r="I32">
        <f t="shared" si="10"/>
        <v>0.25919999999999987</v>
      </c>
      <c r="J32">
        <f t="shared" si="11"/>
        <v>1.0920225708007814</v>
      </c>
      <c r="K32">
        <f t="shared" si="12"/>
        <v>0.67561128540039062</v>
      </c>
      <c r="M32">
        <f t="shared" si="13"/>
        <v>160.73480328647474</v>
      </c>
      <c r="N32">
        <f t="shared" si="14"/>
        <v>2.9337888216182301E-2</v>
      </c>
      <c r="O32">
        <f t="shared" si="15"/>
        <v>0.10523540271034122</v>
      </c>
      <c r="P32">
        <f t="shared" si="16"/>
        <v>-0.10523540271034122</v>
      </c>
      <c r="R32" s="22">
        <f t="shared" si="17"/>
        <v>99.200107753147535</v>
      </c>
      <c r="S32" s="22">
        <f t="shared" si="18"/>
        <v>1.7685374211622029E-4</v>
      </c>
      <c r="T32" s="26">
        <f t="shared" si="19"/>
        <v>-1.460375467936198E-2</v>
      </c>
      <c r="U32" s="22">
        <f t="shared" si="20"/>
        <v>1.2110155641422128E-2</v>
      </c>
      <c r="V32" s="22">
        <f t="shared" si="21"/>
        <v>-6792.7810300276469</v>
      </c>
    </row>
    <row r="33" spans="1:22" x14ac:dyDescent="0.2">
      <c r="A33" s="1"/>
      <c r="B33" s="26">
        <v>0.377777099609375</v>
      </c>
      <c r="C33" s="26">
        <v>4.096954345703125</v>
      </c>
      <c r="D33" s="26">
        <v>-10</v>
      </c>
      <c r="E33" s="26">
        <v>-3.92999267578125</v>
      </c>
      <c r="G33">
        <f t="shared" si="8"/>
        <v>11.33331298828125</v>
      </c>
      <c r="H33">
        <f t="shared" si="9"/>
        <v>2.7642842193603516</v>
      </c>
      <c r="I33">
        <f t="shared" si="10"/>
        <v>0.25919999999999987</v>
      </c>
      <c r="J33">
        <f t="shared" si="11"/>
        <v>1.0977104553222659</v>
      </c>
      <c r="K33">
        <f t="shared" si="12"/>
        <v>0.67845522766113286</v>
      </c>
      <c r="M33">
        <f t="shared" si="13"/>
        <v>163.42801888158283</v>
      </c>
      <c r="N33">
        <f t="shared" si="14"/>
        <v>2.932996650814141E-2</v>
      </c>
      <c r="O33">
        <f t="shared" si="15"/>
        <v>0.10567838437089297</v>
      </c>
      <c r="P33">
        <f t="shared" si="16"/>
        <v>-0.10567838437089297</v>
      </c>
      <c r="R33" s="22">
        <f t="shared" si="17"/>
        <v>101.89332334825562</v>
      </c>
      <c r="S33" s="22">
        <f t="shared" si="18"/>
        <v>1.8477545015711111E-4</v>
      </c>
      <c r="T33" s="26">
        <f t="shared" si="19"/>
        <v>-1.5046736339913727E-2</v>
      </c>
      <c r="U33" s="22">
        <f t="shared" si="20"/>
        <v>1.2280101543812294E-2</v>
      </c>
      <c r="V33" s="22">
        <f t="shared" si="21"/>
        <v>-6771.7889811073701</v>
      </c>
    </row>
    <row r="34" spans="1:22" x14ac:dyDescent="0.2">
      <c r="A34" s="1"/>
      <c r="B34" s="26">
        <v>0.378997802734375</v>
      </c>
      <c r="C34" s="26">
        <v>4.0950927734375</v>
      </c>
      <c r="D34" s="26">
        <v>-10</v>
      </c>
      <c r="E34" s="26">
        <v>-3.902801513671875</v>
      </c>
      <c r="G34">
        <f t="shared" si="8"/>
        <v>11.36993408203125</v>
      </c>
      <c r="H34">
        <f t="shared" si="9"/>
        <v>2.7639139526367189</v>
      </c>
      <c r="I34">
        <f t="shared" si="10"/>
        <v>0.25919999999999987</v>
      </c>
      <c r="J34">
        <f t="shared" si="11"/>
        <v>1.1031133392333985</v>
      </c>
      <c r="K34">
        <f t="shared" si="12"/>
        <v>0.68115666961669918</v>
      </c>
      <c r="M34">
        <f t="shared" si="13"/>
        <v>163.95610037081971</v>
      </c>
      <c r="N34">
        <f t="shared" si="14"/>
        <v>2.932603785618617E-2</v>
      </c>
      <c r="O34">
        <f t="shared" si="15"/>
        <v>0.10609916972222729</v>
      </c>
      <c r="P34">
        <f t="shared" si="16"/>
        <v>-0.10609916972222729</v>
      </c>
      <c r="R34" s="22">
        <f t="shared" si="17"/>
        <v>102.4214048374925</v>
      </c>
      <c r="S34" s="22">
        <f t="shared" si="18"/>
        <v>1.8870410211235117E-4</v>
      </c>
      <c r="T34" s="26">
        <f t="shared" si="19"/>
        <v>-1.5467521691248043E-2</v>
      </c>
      <c r="U34" s="22">
        <f t="shared" si="20"/>
        <v>1.2200021818564848E-2</v>
      </c>
      <c r="V34" s="22">
        <f t="shared" si="21"/>
        <v>-6621.7075289731392</v>
      </c>
    </row>
    <row r="35" spans="1:22" x14ac:dyDescent="0.2">
      <c r="A35" s="1"/>
      <c r="B35" s="26">
        <v>0.396881103515625</v>
      </c>
      <c r="C35" s="26">
        <v>4.088775634765625</v>
      </c>
      <c r="D35" s="26">
        <v>-10</v>
      </c>
      <c r="E35" s="26">
        <v>-3.8785400390625</v>
      </c>
      <c r="G35">
        <f t="shared" si="8"/>
        <v>11.90643310546875</v>
      </c>
      <c r="H35">
        <f t="shared" si="9"/>
        <v>2.7626574737548828</v>
      </c>
      <c r="I35">
        <f t="shared" si="10"/>
        <v>0.25919999999999987</v>
      </c>
      <c r="J35">
        <f t="shared" si="11"/>
        <v>1.1079340942382814</v>
      </c>
      <c r="K35">
        <f t="shared" si="12"/>
        <v>0.68356704711914063</v>
      </c>
      <c r="M35">
        <f t="shared" si="13"/>
        <v>171.69249418813996</v>
      </c>
      <c r="N35">
        <f t="shared" si="14"/>
        <v>2.9312706201190517E-2</v>
      </c>
      <c r="O35">
        <f t="shared" si="15"/>
        <v>0.10647461793133031</v>
      </c>
      <c r="P35">
        <f t="shared" si="16"/>
        <v>-0.10647461793133031</v>
      </c>
      <c r="R35" s="22">
        <f t="shared" si="17"/>
        <v>110.15779865481275</v>
      </c>
      <c r="S35" s="22">
        <f t="shared" si="18"/>
        <v>2.0203575710800448E-4</v>
      </c>
      <c r="T35" s="26">
        <f t="shared" si="19"/>
        <v>-1.584296990035107E-2</v>
      </c>
      <c r="U35" s="22">
        <f t="shared" si="20"/>
        <v>1.2752391652497395E-2</v>
      </c>
      <c r="V35" s="22">
        <f t="shared" si="21"/>
        <v>-6953.1028176965565</v>
      </c>
    </row>
    <row r="36" spans="1:22" x14ac:dyDescent="0.2">
      <c r="A36" s="1"/>
      <c r="B36" s="26">
        <v>0.39923095703125</v>
      </c>
      <c r="C36" s="26">
        <v>4.08721923828125</v>
      </c>
      <c r="D36" s="26">
        <v>-10</v>
      </c>
      <c r="E36" s="26">
        <v>-3.8477783203125</v>
      </c>
      <c r="G36">
        <f t="shared" si="8"/>
        <v>11.9769287109375</v>
      </c>
      <c r="H36">
        <f t="shared" si="9"/>
        <v>2.7623479064941407</v>
      </c>
      <c r="I36">
        <f t="shared" si="10"/>
        <v>0.25919999999999987</v>
      </c>
      <c r="J36">
        <f t="shared" si="11"/>
        <v>1.1140464477539065</v>
      </c>
      <c r="K36">
        <f t="shared" si="12"/>
        <v>0.68662322387695318</v>
      </c>
      <c r="M36">
        <f t="shared" si="13"/>
        <v>172.70905105492096</v>
      </c>
      <c r="N36">
        <f t="shared" si="14"/>
        <v>2.9309421590539415E-2</v>
      </c>
      <c r="O36">
        <f t="shared" si="15"/>
        <v>0.10695065792475907</v>
      </c>
      <c r="P36">
        <f t="shared" si="16"/>
        <v>-0.10695065792475907</v>
      </c>
      <c r="R36" s="22">
        <f t="shared" si="17"/>
        <v>111.17435552159375</v>
      </c>
      <c r="S36" s="22">
        <f t="shared" si="18"/>
        <v>2.0532036775910631E-4</v>
      </c>
      <c r="T36" s="26">
        <f t="shared" si="19"/>
        <v>-1.6319009893779823E-2</v>
      </c>
      <c r="U36" s="22">
        <f t="shared" si="20"/>
        <v>1.2581668195284721E-2</v>
      </c>
      <c r="V36" s="22">
        <f t="shared" si="21"/>
        <v>-6812.5674440560961</v>
      </c>
    </row>
    <row r="37" spans="1:22" x14ac:dyDescent="0.2">
      <c r="A37" s="1"/>
      <c r="B37" s="26">
        <v>0.40802001953125</v>
      </c>
      <c r="C37" s="26">
        <v>4.08148193359375</v>
      </c>
      <c r="D37" s="26">
        <v>-10</v>
      </c>
      <c r="E37" s="26">
        <v>-3.82452392578125</v>
      </c>
      <c r="G37">
        <f t="shared" si="8"/>
        <v>12.2406005859375</v>
      </c>
      <c r="H37">
        <f t="shared" si="9"/>
        <v>2.7612067565917968</v>
      </c>
      <c r="I37">
        <f t="shared" si="10"/>
        <v>0.25919999999999987</v>
      </c>
      <c r="J37">
        <f t="shared" si="11"/>
        <v>1.1186670959472658</v>
      </c>
      <c r="K37">
        <f t="shared" si="12"/>
        <v>0.68893354797363282</v>
      </c>
      <c r="M37">
        <f t="shared" si="13"/>
        <v>176.51123777742646</v>
      </c>
      <c r="N37">
        <f t="shared" si="14"/>
        <v>2.9297313614021624E-2</v>
      </c>
      <c r="O37">
        <f t="shared" si="15"/>
        <v>0.10731052149122007</v>
      </c>
      <c r="P37">
        <f t="shared" si="16"/>
        <v>-0.10731052149122007</v>
      </c>
      <c r="R37" s="22">
        <f t="shared" si="17"/>
        <v>114.97654224409925</v>
      </c>
      <c r="S37" s="22">
        <f t="shared" si="18"/>
        <v>2.1742834427689733E-4</v>
      </c>
      <c r="T37" s="26">
        <f t="shared" si="19"/>
        <v>-1.6678873460240828E-2</v>
      </c>
      <c r="U37" s="22">
        <f t="shared" si="20"/>
        <v>1.3036152878982143E-2</v>
      </c>
      <c r="V37" s="22">
        <f t="shared" si="21"/>
        <v>-6893.5436507855784</v>
      </c>
    </row>
    <row r="38" spans="1:22" x14ac:dyDescent="0.2">
      <c r="A38" s="1"/>
      <c r="B38" s="26">
        <v>0.41912841796875</v>
      </c>
      <c r="C38" s="26">
        <v>4.077484130859375</v>
      </c>
      <c r="D38" s="26">
        <v>-10</v>
      </c>
      <c r="E38" s="26">
        <v>-3.797882080078125</v>
      </c>
      <c r="G38">
        <f t="shared" si="8"/>
        <v>12.5738525390625</v>
      </c>
      <c r="H38">
        <f t="shared" si="9"/>
        <v>2.7604115936279294</v>
      </c>
      <c r="I38">
        <f t="shared" si="10"/>
        <v>0.25919999999999987</v>
      </c>
      <c r="J38">
        <f t="shared" si="11"/>
        <v>1.1239608306884765</v>
      </c>
      <c r="K38">
        <f t="shared" si="12"/>
        <v>0.6915804153442382</v>
      </c>
      <c r="M38">
        <f t="shared" si="13"/>
        <v>181.31677932948207</v>
      </c>
      <c r="N38">
        <f t="shared" si="14"/>
        <v>2.9288876672937419E-2</v>
      </c>
      <c r="O38">
        <f t="shared" si="15"/>
        <v>0.10772280612838601</v>
      </c>
      <c r="P38">
        <f t="shared" si="16"/>
        <v>-0.10772280612838601</v>
      </c>
      <c r="R38" s="22">
        <f t="shared" si="17"/>
        <v>119.78208379615486</v>
      </c>
      <c r="S38" s="22">
        <f t="shared" si="18"/>
        <v>2.2586528536110151E-4</v>
      </c>
      <c r="T38" s="26">
        <f t="shared" si="19"/>
        <v>-1.7091158097406772E-2</v>
      </c>
      <c r="U38" s="22">
        <f t="shared" si="20"/>
        <v>1.3215329474681523E-2</v>
      </c>
      <c r="V38" s="22">
        <f t="shared" si="21"/>
        <v>-7008.4240701236804</v>
      </c>
    </row>
    <row r="39" spans="1:22" x14ac:dyDescent="0.2">
      <c r="A39" s="1"/>
      <c r="B39" s="26">
        <v>0.425994873046875</v>
      </c>
      <c r="C39" s="26">
        <v>4.075775146484375</v>
      </c>
      <c r="D39" s="26">
        <v>-10</v>
      </c>
      <c r="E39" s="26">
        <v>-3.772186279296875</v>
      </c>
      <c r="G39">
        <f t="shared" si="8"/>
        <v>12.77984619140625</v>
      </c>
      <c r="H39">
        <f t="shared" si="9"/>
        <v>2.760071676635742</v>
      </c>
      <c r="I39">
        <f t="shared" si="10"/>
        <v>0.25919999999999987</v>
      </c>
      <c r="J39">
        <f t="shared" si="11"/>
        <v>1.129066586303711</v>
      </c>
      <c r="K39">
        <f t="shared" si="12"/>
        <v>0.69413329315185546</v>
      </c>
      <c r="M39">
        <f t="shared" si="13"/>
        <v>184.2872377064395</v>
      </c>
      <c r="N39">
        <f t="shared" si="14"/>
        <v>2.9285270041634247E-2</v>
      </c>
      <c r="O39">
        <f t="shared" si="15"/>
        <v>0.10812045064670646</v>
      </c>
      <c r="P39">
        <f t="shared" si="16"/>
        <v>-0.10812045064670646</v>
      </c>
      <c r="R39" s="22">
        <f t="shared" si="17"/>
        <v>122.75254217311229</v>
      </c>
      <c r="S39" s="22">
        <f t="shared" si="18"/>
        <v>2.2947191666427419E-4</v>
      </c>
      <c r="T39" s="26">
        <f t="shared" si="19"/>
        <v>-1.7488802615727217E-2</v>
      </c>
      <c r="U39" s="22">
        <f t="shared" si="20"/>
        <v>1.3121076479982464E-2</v>
      </c>
      <c r="V39" s="22">
        <f t="shared" si="21"/>
        <v>-7018.9220423086126</v>
      </c>
    </row>
    <row r="40" spans="1:22" x14ac:dyDescent="0.2">
      <c r="A40" s="1"/>
      <c r="B40" s="26">
        <v>0.42999267578125</v>
      </c>
      <c r="C40" s="26">
        <v>4.073150634765625</v>
      </c>
      <c r="D40" s="26">
        <v>-10</v>
      </c>
      <c r="E40" s="26">
        <v>-3.74365234375</v>
      </c>
      <c r="G40">
        <f t="shared" si="8"/>
        <v>12.8997802734375</v>
      </c>
      <c r="H40">
        <f t="shared" si="9"/>
        <v>2.7595496612548827</v>
      </c>
      <c r="I40">
        <f t="shared" si="10"/>
        <v>0.25919999999999987</v>
      </c>
      <c r="J40">
        <f t="shared" si="11"/>
        <v>1.1347362792968751</v>
      </c>
      <c r="K40">
        <f t="shared" si="12"/>
        <v>0.69696813964843751</v>
      </c>
      <c r="M40">
        <f t="shared" si="13"/>
        <v>186.01670458369028</v>
      </c>
      <c r="N40">
        <f t="shared" si="14"/>
        <v>2.9279731286418663E-2</v>
      </c>
      <c r="O40">
        <f t="shared" si="15"/>
        <v>0.10856201552156347</v>
      </c>
      <c r="P40">
        <f t="shared" si="16"/>
        <v>-0.10856201552156347</v>
      </c>
      <c r="R40" s="22">
        <f t="shared" si="17"/>
        <v>124.48200905036308</v>
      </c>
      <c r="S40" s="22">
        <f t="shared" si="18"/>
        <v>2.3501067187985808E-4</v>
      </c>
      <c r="T40" s="26">
        <f t="shared" si="19"/>
        <v>-1.7930367490584229E-2</v>
      </c>
      <c r="U40" s="22">
        <f t="shared" si="20"/>
        <v>1.310685193726616E-2</v>
      </c>
      <c r="V40" s="22">
        <f t="shared" si="21"/>
        <v>-6942.5241348640675</v>
      </c>
    </row>
    <row r="41" spans="1:22" x14ac:dyDescent="0.2">
      <c r="A41" s="1"/>
      <c r="B41" s="26">
        <v>0.44036865234375</v>
      </c>
      <c r="C41" s="26">
        <v>4.06719970703125</v>
      </c>
      <c r="D41" s="26">
        <v>-10</v>
      </c>
      <c r="E41" s="26">
        <v>-3.719390869140625</v>
      </c>
      <c r="G41">
        <f t="shared" si="8"/>
        <v>13.2110595703125</v>
      </c>
      <c r="H41">
        <f t="shared" si="9"/>
        <v>2.7583660217285155</v>
      </c>
      <c r="I41">
        <f t="shared" si="10"/>
        <v>0.25919999999999987</v>
      </c>
      <c r="J41">
        <f t="shared" si="11"/>
        <v>1.1395570343017578</v>
      </c>
      <c r="K41">
        <f t="shared" si="12"/>
        <v>0.69937851715087884</v>
      </c>
      <c r="M41">
        <f t="shared" si="13"/>
        <v>190.50539724220374</v>
      </c>
      <c r="N41">
        <f t="shared" si="14"/>
        <v>2.926717248098798E-2</v>
      </c>
      <c r="O41">
        <f t="shared" si="15"/>
        <v>0.10893746373066648</v>
      </c>
      <c r="P41">
        <f t="shared" si="16"/>
        <v>-0.10893746373066648</v>
      </c>
      <c r="R41" s="22">
        <f t="shared" si="17"/>
        <v>128.97070170887653</v>
      </c>
      <c r="S41" s="22">
        <f t="shared" si="18"/>
        <v>2.4756947731054135E-4</v>
      </c>
      <c r="T41" s="26">
        <f t="shared" si="19"/>
        <v>-1.8305815699687242E-2</v>
      </c>
      <c r="U41" s="22">
        <f t="shared" si="20"/>
        <v>1.3524088812648273E-2</v>
      </c>
      <c r="V41" s="22">
        <f t="shared" si="21"/>
        <v>-7045.3403347155963</v>
      </c>
    </row>
    <row r="42" spans="1:22" x14ac:dyDescent="0.2">
      <c r="A42" s="1"/>
      <c r="B42" s="26">
        <v>0.447723388671875</v>
      </c>
      <c r="C42" s="26">
        <v>4.06280517578125</v>
      </c>
      <c r="D42" s="26">
        <v>-10</v>
      </c>
      <c r="E42" s="26">
        <v>-3.6964111328125</v>
      </c>
      <c r="G42">
        <f t="shared" si="8"/>
        <v>13.43170166015625</v>
      </c>
      <c r="H42">
        <f t="shared" si="9"/>
        <v>2.7574919494628904</v>
      </c>
      <c r="I42">
        <f t="shared" si="10"/>
        <v>0.25919999999999987</v>
      </c>
      <c r="J42">
        <f t="shared" si="11"/>
        <v>1.1441231079101564</v>
      </c>
      <c r="K42">
        <f t="shared" si="12"/>
        <v>0.70166155395507812</v>
      </c>
      <c r="M42">
        <f t="shared" si="13"/>
        <v>193.68708821485595</v>
      </c>
      <c r="N42">
        <f t="shared" si="14"/>
        <v>2.9257898286208395E-2</v>
      </c>
      <c r="O42">
        <f t="shared" si="15"/>
        <v>0.10929307694004332</v>
      </c>
      <c r="P42">
        <f t="shared" si="16"/>
        <v>-0.10929307694004332</v>
      </c>
      <c r="R42" s="22">
        <f t="shared" si="17"/>
        <v>132.15239268152874</v>
      </c>
      <c r="S42" s="22">
        <f t="shared" si="18"/>
        <v>2.5684367209012626E-4</v>
      </c>
      <c r="T42" s="26">
        <f t="shared" si="19"/>
        <v>-1.8661428909064082E-2</v>
      </c>
      <c r="U42" s="22">
        <f t="shared" si="20"/>
        <v>1.3763344347408155E-2</v>
      </c>
      <c r="V42" s="22">
        <f t="shared" si="21"/>
        <v>-7081.5795149181058</v>
      </c>
    </row>
    <row r="43" spans="1:22" x14ac:dyDescent="0.2">
      <c r="A43" s="1"/>
      <c r="B43" s="26">
        <v>0.45758056640625</v>
      </c>
      <c r="C43" s="26">
        <v>4.06097412109375</v>
      </c>
      <c r="D43" s="26">
        <v>-10</v>
      </c>
      <c r="E43" s="26">
        <v>-3.668853759765625</v>
      </c>
      <c r="G43">
        <f t="shared" si="8"/>
        <v>13.7274169921875</v>
      </c>
      <c r="H43">
        <f t="shared" si="9"/>
        <v>2.7571277526855469</v>
      </c>
      <c r="I43">
        <f t="shared" si="10"/>
        <v>0.25919999999999987</v>
      </c>
      <c r="J43">
        <f t="shared" si="11"/>
        <v>1.1495987579345703</v>
      </c>
      <c r="K43">
        <f t="shared" si="12"/>
        <v>0.70439937896728511</v>
      </c>
      <c r="M43">
        <f t="shared" si="13"/>
        <v>197.95134624044371</v>
      </c>
      <c r="N43">
        <f t="shared" si="14"/>
        <v>2.9254034038383569E-2</v>
      </c>
      <c r="O43">
        <f t="shared" si="15"/>
        <v>0.10971952943415655</v>
      </c>
      <c r="P43">
        <f t="shared" si="16"/>
        <v>-0.10971952943415655</v>
      </c>
      <c r="R43" s="22">
        <f t="shared" si="17"/>
        <v>136.4166507071165</v>
      </c>
      <c r="S43" s="22">
        <f t="shared" si="18"/>
        <v>2.6070791991495215E-4</v>
      </c>
      <c r="T43" s="26">
        <f t="shared" si="19"/>
        <v>-1.9087881403177312E-2</v>
      </c>
      <c r="U43" s="22">
        <f t="shared" si="20"/>
        <v>1.3658295250700557E-2</v>
      </c>
      <c r="V43" s="22">
        <f t="shared" si="21"/>
        <v>-7146.7675131515116</v>
      </c>
    </row>
    <row r="44" spans="1:22" x14ac:dyDescent="0.2">
      <c r="A44" s="1"/>
      <c r="B44" s="26">
        <v>0.459747314453125</v>
      </c>
      <c r="C44" s="26">
        <v>4.05450439453125</v>
      </c>
      <c r="D44" s="26">
        <v>-10</v>
      </c>
      <c r="E44" s="26">
        <v>-3.6480712890625</v>
      </c>
      <c r="G44">
        <f t="shared" si="8"/>
        <v>13.79241943359375</v>
      </c>
      <c r="H44">
        <f t="shared" si="9"/>
        <v>2.7558409240722659</v>
      </c>
      <c r="I44">
        <f t="shared" si="10"/>
        <v>0.25919999999999987</v>
      </c>
      <c r="J44">
        <f t="shared" si="11"/>
        <v>1.1537282348632814</v>
      </c>
      <c r="K44">
        <f t="shared" si="12"/>
        <v>0.70646411743164061</v>
      </c>
      <c r="M44">
        <f t="shared" si="13"/>
        <v>198.88869088383919</v>
      </c>
      <c r="N44">
        <f t="shared" si="14"/>
        <v>2.9240380362735852E-2</v>
      </c>
      <c r="O44">
        <f t="shared" si="15"/>
        <v>0.11004113978685991</v>
      </c>
      <c r="P44">
        <f t="shared" si="16"/>
        <v>-0.11004113978685991</v>
      </c>
      <c r="R44" s="22">
        <f t="shared" si="17"/>
        <v>137.35399535051198</v>
      </c>
      <c r="S44" s="22">
        <f t="shared" si="18"/>
        <v>2.7436159556266937E-4</v>
      </c>
      <c r="T44" s="26">
        <f t="shared" si="19"/>
        <v>-1.9409491755880665E-2</v>
      </c>
      <c r="U44" s="22">
        <f t="shared" si="20"/>
        <v>1.413543430262895E-2</v>
      </c>
      <c r="V44" s="22">
        <f t="shared" si="21"/>
        <v>-7076.6404951792019</v>
      </c>
    </row>
    <row r="45" spans="1:22" x14ac:dyDescent="0.2">
      <c r="A45" s="1"/>
      <c r="B45" s="26">
        <v>0.47357177734375</v>
      </c>
      <c r="C45" s="26">
        <v>4.05340576171875</v>
      </c>
      <c r="D45" s="26">
        <v>-10</v>
      </c>
      <c r="E45" s="26">
        <v>-3.621795654296875</v>
      </c>
      <c r="G45">
        <f t="shared" si="8"/>
        <v>14.2071533203125</v>
      </c>
      <c r="H45">
        <f t="shared" si="9"/>
        <v>2.7556224060058594</v>
      </c>
      <c r="I45">
        <f t="shared" si="10"/>
        <v>0.25919999999999987</v>
      </c>
      <c r="J45">
        <f t="shared" si="11"/>
        <v>1.158949203491211</v>
      </c>
      <c r="K45">
        <f t="shared" si="12"/>
        <v>0.70907460174560544</v>
      </c>
      <c r="M45">
        <f t="shared" si="13"/>
        <v>204.86921374944683</v>
      </c>
      <c r="N45">
        <f t="shared" si="14"/>
        <v>2.9238061814040955E-2</v>
      </c>
      <c r="O45">
        <f t="shared" si="15"/>
        <v>0.11044775728124695</v>
      </c>
      <c r="P45">
        <f t="shared" si="16"/>
        <v>-0.11044775728124695</v>
      </c>
      <c r="R45" s="22">
        <f t="shared" si="17"/>
        <v>143.33451821611962</v>
      </c>
      <c r="S45" s="22">
        <f t="shared" si="18"/>
        <v>2.766801442575656E-4</v>
      </c>
      <c r="T45" s="26">
        <f t="shared" si="19"/>
        <v>-1.9816109250267708E-2</v>
      </c>
      <c r="U45" s="22">
        <f t="shared" si="20"/>
        <v>1.3962384884097657E-2</v>
      </c>
      <c r="V45" s="22">
        <f t="shared" si="21"/>
        <v>-7233.2321348189589</v>
      </c>
    </row>
    <row r="46" spans="1:22" x14ac:dyDescent="0.2">
      <c r="A46" s="1"/>
      <c r="B46" s="26">
        <v>0.481903076171875</v>
      </c>
      <c r="C46" s="26">
        <v>4.0479736328125</v>
      </c>
      <c r="D46" s="26">
        <v>-10</v>
      </c>
      <c r="E46" s="26">
        <v>-3.59710693359375</v>
      </c>
      <c r="G46">
        <f t="shared" si="8"/>
        <v>14.45709228515625</v>
      </c>
      <c r="H46">
        <f t="shared" si="9"/>
        <v>2.7545419555664061</v>
      </c>
      <c r="I46">
        <f t="shared" si="10"/>
        <v>0.25919999999999987</v>
      </c>
      <c r="J46">
        <f t="shared" si="11"/>
        <v>1.1638548522949219</v>
      </c>
      <c r="K46">
        <f t="shared" si="12"/>
        <v>0.7115274261474609</v>
      </c>
      <c r="M46">
        <f t="shared" si="13"/>
        <v>208.47336991348854</v>
      </c>
      <c r="N46">
        <f t="shared" si="14"/>
        <v>2.9226597878827299E-2</v>
      </c>
      <c r="O46">
        <f t="shared" si="15"/>
        <v>0.11082981715692537</v>
      </c>
      <c r="P46">
        <f t="shared" si="16"/>
        <v>-0.11082981715692537</v>
      </c>
      <c r="R46" s="22">
        <f t="shared" si="17"/>
        <v>146.93867438016133</v>
      </c>
      <c r="S46" s="22">
        <f t="shared" si="18"/>
        <v>2.8814407947122186E-4</v>
      </c>
      <c r="T46" s="26">
        <f t="shared" si="19"/>
        <v>-2.019816912594613E-2</v>
      </c>
      <c r="U46" s="22">
        <f t="shared" si="20"/>
        <v>1.426585140833771E-2</v>
      </c>
      <c r="V46" s="22">
        <f t="shared" si="21"/>
        <v>-7274.8511740802833</v>
      </c>
    </row>
    <row r="47" spans="1:22" x14ac:dyDescent="0.2">
      <c r="A47" s="1"/>
      <c r="B47" s="26">
        <v>0.490142822265625</v>
      </c>
      <c r="C47" s="26">
        <v>4.0467529296875</v>
      </c>
      <c r="D47" s="26">
        <v>-10</v>
      </c>
      <c r="E47" s="26">
        <v>-3.574859619140625</v>
      </c>
      <c r="G47">
        <f t="shared" si="8"/>
        <v>14.70428466796875</v>
      </c>
      <c r="H47">
        <f t="shared" si="9"/>
        <v>2.7542991577148439</v>
      </c>
      <c r="I47">
        <f t="shared" si="10"/>
        <v>0.25919999999999987</v>
      </c>
      <c r="J47">
        <f t="shared" si="11"/>
        <v>1.1682753936767578</v>
      </c>
      <c r="K47">
        <f t="shared" si="12"/>
        <v>0.71373769683837884</v>
      </c>
      <c r="M47">
        <f t="shared" si="13"/>
        <v>212.03791996583746</v>
      </c>
      <c r="N47">
        <f t="shared" si="14"/>
        <v>2.9224021713610753E-2</v>
      </c>
      <c r="O47">
        <f t="shared" si="15"/>
        <v>0.11117409608074437</v>
      </c>
      <c r="P47">
        <f t="shared" si="16"/>
        <v>-0.11117409608074437</v>
      </c>
      <c r="R47" s="22">
        <f t="shared" si="17"/>
        <v>150.50322443251025</v>
      </c>
      <c r="S47" s="22">
        <f t="shared" si="18"/>
        <v>2.9072024468776783E-4</v>
      </c>
      <c r="T47" s="26">
        <f t="shared" si="19"/>
        <v>-2.0542448049765127E-2</v>
      </c>
      <c r="U47" s="22">
        <f t="shared" si="20"/>
        <v>1.4152171347031436E-2</v>
      </c>
      <c r="V47" s="22">
        <f t="shared" si="21"/>
        <v>-7326.4502881014241</v>
      </c>
    </row>
    <row r="48" spans="1:22" x14ac:dyDescent="0.2">
      <c r="A48" s="1"/>
      <c r="B48" s="26">
        <v>0.500579833984375</v>
      </c>
      <c r="C48" s="26">
        <v>4.038787841796875</v>
      </c>
      <c r="D48" s="26">
        <v>-10</v>
      </c>
      <c r="E48" s="26">
        <v>-3.553741455078125</v>
      </c>
      <c r="G48">
        <f t="shared" si="8"/>
        <v>15.01739501953125</v>
      </c>
      <c r="H48">
        <f t="shared" si="9"/>
        <v>2.7527149017333983</v>
      </c>
      <c r="I48">
        <f t="shared" si="10"/>
        <v>0.25919999999999987</v>
      </c>
      <c r="J48">
        <f t="shared" si="11"/>
        <v>1.1724715728759767</v>
      </c>
      <c r="K48">
        <f t="shared" si="12"/>
        <v>0.71583578643798829</v>
      </c>
      <c r="M48">
        <f t="shared" si="13"/>
        <v>216.55301669881277</v>
      </c>
      <c r="N48">
        <f t="shared" si="14"/>
        <v>2.9207212235572756E-2</v>
      </c>
      <c r="O48">
        <f t="shared" si="15"/>
        <v>0.1115009013143284</v>
      </c>
      <c r="P48">
        <f t="shared" si="16"/>
        <v>-0.1115009013143284</v>
      </c>
      <c r="R48" s="22">
        <f t="shared" si="17"/>
        <v>155.01832116548556</v>
      </c>
      <c r="S48" s="22">
        <f t="shared" si="18"/>
        <v>3.0752972272576548E-4</v>
      </c>
      <c r="T48" s="26">
        <f t="shared" si="19"/>
        <v>-2.0869253283349154E-2</v>
      </c>
      <c r="U48" s="22">
        <f t="shared" si="20"/>
        <v>1.4736019470861119E-2</v>
      </c>
      <c r="V48" s="22">
        <f t="shared" si="21"/>
        <v>-7428.0722487166922</v>
      </c>
    </row>
    <row r="49" spans="1:22" x14ac:dyDescent="0.2">
      <c r="A49" s="1"/>
      <c r="B49" s="26">
        <v>0.511993408203125</v>
      </c>
      <c r="C49" s="26">
        <v>4.03631591796875</v>
      </c>
      <c r="D49" s="26">
        <v>-10</v>
      </c>
      <c r="E49" s="26">
        <v>-3.529815673828125</v>
      </c>
      <c r="G49">
        <f t="shared" si="8"/>
        <v>15.35980224609375</v>
      </c>
      <c r="H49">
        <f t="shared" si="9"/>
        <v>2.7522232360839842</v>
      </c>
      <c r="I49">
        <f t="shared" si="10"/>
        <v>0.25919999999999987</v>
      </c>
      <c r="J49">
        <f t="shared" si="11"/>
        <v>1.1772256256103515</v>
      </c>
      <c r="K49">
        <f t="shared" si="12"/>
        <v>0.71821281280517568</v>
      </c>
      <c r="M49">
        <f t="shared" si="13"/>
        <v>221.49057862317758</v>
      </c>
      <c r="N49">
        <f t="shared" si="14"/>
        <v>2.9201995501009239E-2</v>
      </c>
      <c r="O49">
        <f t="shared" si="15"/>
        <v>0.11187115464255074</v>
      </c>
      <c r="P49">
        <f t="shared" si="16"/>
        <v>-0.11187115464255074</v>
      </c>
      <c r="R49" s="22">
        <f t="shared" si="17"/>
        <v>159.95588308985037</v>
      </c>
      <c r="S49" s="22">
        <f t="shared" si="18"/>
        <v>3.1274645728928199E-4</v>
      </c>
      <c r="T49" s="26">
        <f t="shared" si="19"/>
        <v>-2.1239506611571493E-2</v>
      </c>
      <c r="U49" s="22">
        <f t="shared" si="20"/>
        <v>1.4724751521247421E-2</v>
      </c>
      <c r="V49" s="22">
        <f t="shared" si="21"/>
        <v>-7531.0545586169519</v>
      </c>
    </row>
    <row r="50" spans="1:22" x14ac:dyDescent="0.2">
      <c r="A50" s="1"/>
      <c r="B50" s="26">
        <v>0.516448974609375</v>
      </c>
      <c r="C50" s="26">
        <v>4.0352783203125</v>
      </c>
      <c r="D50" s="26">
        <v>-10</v>
      </c>
      <c r="E50" s="26">
        <v>-3.50494384765625</v>
      </c>
      <c r="G50">
        <f t="shared" si="8"/>
        <v>15.49346923828125</v>
      </c>
      <c r="H50">
        <f t="shared" si="9"/>
        <v>2.7520168579101565</v>
      </c>
      <c r="I50">
        <f t="shared" si="10"/>
        <v>0.25919999999999987</v>
      </c>
      <c r="J50">
        <f t="shared" si="11"/>
        <v>1.1821676574707032</v>
      </c>
      <c r="K50">
        <f t="shared" si="12"/>
        <v>0.72068382873535153</v>
      </c>
      <c r="M50">
        <f t="shared" si="13"/>
        <v>223.41807605889218</v>
      </c>
      <c r="N50">
        <f t="shared" si="14"/>
        <v>2.9199805760575175E-2</v>
      </c>
      <c r="O50">
        <f t="shared" si="15"/>
        <v>0.11225604808961862</v>
      </c>
      <c r="P50">
        <f t="shared" si="16"/>
        <v>-0.11225604808961862</v>
      </c>
      <c r="R50" s="22">
        <f t="shared" si="17"/>
        <v>161.88338052556497</v>
      </c>
      <c r="S50" s="22">
        <f t="shared" si="18"/>
        <v>3.1493619772334641E-4</v>
      </c>
      <c r="T50" s="26">
        <f t="shared" si="19"/>
        <v>-2.1624400058639373E-2</v>
      </c>
      <c r="U50" s="22">
        <f t="shared" si="20"/>
        <v>1.4563927640504562E-2</v>
      </c>
      <c r="V50" s="22">
        <f t="shared" si="21"/>
        <v>-7486.1443594542352</v>
      </c>
    </row>
    <row r="51" spans="1:22" x14ac:dyDescent="0.2">
      <c r="A51" s="1"/>
      <c r="B51" s="26">
        <v>0.523834228515625</v>
      </c>
      <c r="C51" s="26">
        <v>4.03009033203125</v>
      </c>
      <c r="D51" s="26">
        <v>-10</v>
      </c>
      <c r="E51" s="26">
        <v>-3.48486328125</v>
      </c>
      <c r="G51">
        <f t="shared" si="8"/>
        <v>15.71502685546875</v>
      </c>
      <c r="H51">
        <f t="shared" si="9"/>
        <v>2.7509849670410156</v>
      </c>
      <c r="I51">
        <f t="shared" si="10"/>
        <v>0.25919999999999987</v>
      </c>
      <c r="J51">
        <f t="shared" si="11"/>
        <v>1.186157666015625</v>
      </c>
      <c r="K51">
        <f t="shared" si="12"/>
        <v>0.72267883300781244</v>
      </c>
      <c r="M51">
        <f t="shared" si="13"/>
        <v>226.61296906877527</v>
      </c>
      <c r="N51">
        <f t="shared" si="14"/>
        <v>2.9188857058404832E-2</v>
      </c>
      <c r="O51">
        <f t="shared" si="15"/>
        <v>0.11256679641866238</v>
      </c>
      <c r="P51">
        <f t="shared" si="16"/>
        <v>-0.11256679641866238</v>
      </c>
      <c r="R51" s="22">
        <f t="shared" si="17"/>
        <v>165.07827353544806</v>
      </c>
      <c r="S51" s="22">
        <f t="shared" si="18"/>
        <v>3.2588489989368932E-4</v>
      </c>
      <c r="T51" s="26">
        <f t="shared" si="19"/>
        <v>-2.1935148387683137E-2</v>
      </c>
      <c r="U51" s="22">
        <f t="shared" si="20"/>
        <v>1.4856744715557877E-2</v>
      </c>
      <c r="V51" s="22">
        <f t="shared" si="21"/>
        <v>-7525.7422752672874</v>
      </c>
    </row>
    <row r="52" spans="1:22" x14ac:dyDescent="0.2">
      <c r="A52" s="1"/>
      <c r="B52" s="26">
        <v>0.530548095703125</v>
      </c>
      <c r="C52" s="26">
        <v>4.02374267578125</v>
      </c>
      <c r="D52" s="26">
        <v>-10</v>
      </c>
      <c r="E52" s="26">
        <v>-3.4635009765625</v>
      </c>
      <c r="G52">
        <f t="shared" si="8"/>
        <v>15.91644287109375</v>
      </c>
      <c r="H52">
        <f t="shared" si="9"/>
        <v>2.7497224182128908</v>
      </c>
      <c r="I52">
        <f t="shared" si="10"/>
        <v>0.25919999999999987</v>
      </c>
      <c r="J52">
        <f t="shared" si="11"/>
        <v>1.1904023559570314</v>
      </c>
      <c r="K52">
        <f t="shared" si="12"/>
        <v>0.72480117797851562</v>
      </c>
      <c r="M52">
        <f t="shared" si="13"/>
        <v>229.51741725957811</v>
      </c>
      <c r="N52">
        <f t="shared" si="14"/>
        <v>2.9175460999278768E-2</v>
      </c>
      <c r="O52">
        <f t="shared" si="15"/>
        <v>0.11289737974743234</v>
      </c>
      <c r="P52">
        <f t="shared" si="16"/>
        <v>-0.11289737974743234</v>
      </c>
      <c r="R52" s="22">
        <f t="shared" si="17"/>
        <v>167.9827217262509</v>
      </c>
      <c r="S52" s="22">
        <f t="shared" si="18"/>
        <v>3.3928095901975333E-4</v>
      </c>
      <c r="T52" s="26">
        <f t="shared" si="19"/>
        <v>-2.2265731716453102E-2</v>
      </c>
      <c r="U52" s="22">
        <f t="shared" si="20"/>
        <v>1.5237808635278046E-2</v>
      </c>
      <c r="V52" s="22">
        <f t="shared" si="21"/>
        <v>-7544.4509915711096</v>
      </c>
    </row>
    <row r="53" spans="1:22" x14ac:dyDescent="0.2">
      <c r="A53" s="1"/>
      <c r="B53" s="26">
        <v>0.536712646484375</v>
      </c>
      <c r="C53" s="26">
        <v>4.0223388671875</v>
      </c>
      <c r="D53" s="26">
        <v>-10</v>
      </c>
      <c r="E53" s="26">
        <v>-3.438690185546875</v>
      </c>
      <c r="G53">
        <f t="shared" si="8"/>
        <v>16.10137939453125</v>
      </c>
      <c r="H53">
        <f t="shared" si="9"/>
        <v>2.7494432006835936</v>
      </c>
      <c r="I53">
        <f t="shared" si="10"/>
        <v>0.25919999999999987</v>
      </c>
      <c r="J53">
        <f t="shared" si="11"/>
        <v>1.1953322601318361</v>
      </c>
      <c r="K53">
        <f t="shared" si="12"/>
        <v>0.727266130065918</v>
      </c>
      <c r="M53">
        <f t="shared" si="13"/>
        <v>232.18422878022434</v>
      </c>
      <c r="N53">
        <f t="shared" si="14"/>
        <v>2.917249840927973E-2</v>
      </c>
      <c r="O53">
        <f t="shared" si="15"/>
        <v>0.11328132867070374</v>
      </c>
      <c r="P53">
        <f t="shared" si="16"/>
        <v>-0.11328132867070374</v>
      </c>
      <c r="R53" s="22">
        <f t="shared" si="17"/>
        <v>170.64953324689714</v>
      </c>
      <c r="S53" s="22">
        <f t="shared" si="18"/>
        <v>3.4224354901879125E-4</v>
      </c>
      <c r="T53" s="26">
        <f t="shared" si="19"/>
        <v>-2.2649680639724501E-2</v>
      </c>
      <c r="U53" s="22">
        <f t="shared" si="20"/>
        <v>1.5110303516533561E-2</v>
      </c>
      <c r="V53" s="22">
        <f t="shared" si="21"/>
        <v>-7534.3019604259125</v>
      </c>
    </row>
    <row r="54" spans="1:22" x14ac:dyDescent="0.2">
      <c r="A54" s="1"/>
      <c r="B54" s="26">
        <v>0.545806884765625</v>
      </c>
      <c r="C54" s="26">
        <v>4.020416259765625</v>
      </c>
      <c r="D54" s="26">
        <v>-10</v>
      </c>
      <c r="E54" s="26">
        <v>-3.41766357421875</v>
      </c>
      <c r="G54">
        <f t="shared" si="8"/>
        <v>16.37420654296875</v>
      </c>
      <c r="H54">
        <f t="shared" si="9"/>
        <v>2.7490607940673826</v>
      </c>
      <c r="I54">
        <f t="shared" si="10"/>
        <v>0.25919999999999987</v>
      </c>
      <c r="J54">
        <f t="shared" si="11"/>
        <v>1.1995102478027344</v>
      </c>
      <c r="K54">
        <f t="shared" si="12"/>
        <v>0.72935512390136714</v>
      </c>
      <c r="M54">
        <f t="shared" si="13"/>
        <v>236.11843587503907</v>
      </c>
      <c r="N54">
        <f t="shared" si="14"/>
        <v>2.9168440949063661E-2</v>
      </c>
      <c r="O54">
        <f t="shared" si="15"/>
        <v>0.11360671711859302</v>
      </c>
      <c r="P54">
        <f t="shared" si="16"/>
        <v>-0.11360671711859302</v>
      </c>
      <c r="R54" s="22">
        <f t="shared" si="17"/>
        <v>174.58374034171186</v>
      </c>
      <c r="S54" s="22">
        <f t="shared" si="18"/>
        <v>3.4630100923485965E-4</v>
      </c>
      <c r="T54" s="26">
        <f t="shared" si="19"/>
        <v>-2.2975069087613778E-2</v>
      </c>
      <c r="U54" s="22">
        <f t="shared" si="20"/>
        <v>1.5072903934010626E-2</v>
      </c>
      <c r="V54" s="22">
        <f t="shared" si="21"/>
        <v>-7598.8341830855561</v>
      </c>
    </row>
    <row r="55" spans="1:22" x14ac:dyDescent="0.2">
      <c r="A55" s="1"/>
      <c r="B55" s="26">
        <v>0.55963134765625</v>
      </c>
      <c r="C55" s="26">
        <v>4.0157470703125</v>
      </c>
      <c r="D55" s="26">
        <v>-10</v>
      </c>
      <c r="E55" s="26">
        <v>-3.39691162109375</v>
      </c>
      <c r="G55">
        <f t="shared" si="8"/>
        <v>16.7889404296875</v>
      </c>
      <c r="H55">
        <f t="shared" si="9"/>
        <v>2.7481320922851564</v>
      </c>
      <c r="I55">
        <f t="shared" si="10"/>
        <v>0.25919999999999987</v>
      </c>
      <c r="J55">
        <f t="shared" si="11"/>
        <v>1.203633660888672</v>
      </c>
      <c r="K55">
        <f t="shared" si="12"/>
        <v>0.73141683044433592</v>
      </c>
      <c r="M55">
        <f t="shared" si="13"/>
        <v>242.09895874064674</v>
      </c>
      <c r="N55">
        <f t="shared" si="14"/>
        <v>2.9158587117110359E-2</v>
      </c>
      <c r="O55">
        <f t="shared" si="15"/>
        <v>0.11392785520939812</v>
      </c>
      <c r="P55">
        <f t="shared" si="16"/>
        <v>-0.11392785520939812</v>
      </c>
      <c r="R55" s="22">
        <f t="shared" si="17"/>
        <v>180.56426320731953</v>
      </c>
      <c r="S55" s="22">
        <f t="shared" si="18"/>
        <v>3.5615484118816168E-4</v>
      </c>
      <c r="T55" s="26">
        <f t="shared" si="19"/>
        <v>-2.3296207178418876E-2</v>
      </c>
      <c r="U55" s="22">
        <f t="shared" si="20"/>
        <v>1.5288104130448159E-2</v>
      </c>
      <c r="V55" s="22">
        <f t="shared" si="21"/>
        <v>-7750.8008846431676</v>
      </c>
    </row>
    <row r="56" spans="1:22" x14ac:dyDescent="0.2">
      <c r="A56" s="1"/>
      <c r="B56" s="26">
        <v>0.56787109375</v>
      </c>
      <c r="C56" s="26">
        <v>4.012176513671875</v>
      </c>
      <c r="D56" s="26">
        <v>-10</v>
      </c>
      <c r="E56" s="26">
        <v>-3.3763427734375</v>
      </c>
      <c r="G56">
        <f t="shared" si="8"/>
        <v>17.0361328125</v>
      </c>
      <c r="H56">
        <f t="shared" si="9"/>
        <v>2.7474219085693359</v>
      </c>
      <c r="I56">
        <f t="shared" si="10"/>
        <v>0.25919999999999987</v>
      </c>
      <c r="J56">
        <f t="shared" si="11"/>
        <v>1.2077206909179687</v>
      </c>
      <c r="K56">
        <f t="shared" si="12"/>
        <v>0.73346034545898431</v>
      </c>
      <c r="M56">
        <f t="shared" si="13"/>
        <v>245.66350879299566</v>
      </c>
      <c r="N56">
        <f t="shared" si="14"/>
        <v>2.9151051833851943E-2</v>
      </c>
      <c r="O56">
        <f t="shared" si="15"/>
        <v>0.11424615972881376</v>
      </c>
      <c r="P56">
        <f t="shared" si="16"/>
        <v>-0.11424615972881376</v>
      </c>
      <c r="R56" s="22">
        <f t="shared" si="17"/>
        <v>184.12881325966845</v>
      </c>
      <c r="S56" s="22">
        <f t="shared" si="18"/>
        <v>3.6369012444657789E-4</v>
      </c>
      <c r="T56" s="26">
        <f t="shared" si="19"/>
        <v>-2.3614511697834517E-2</v>
      </c>
      <c r="U56" s="22">
        <f t="shared" si="20"/>
        <v>1.5401128301963947E-2</v>
      </c>
      <c r="V56" s="22">
        <f t="shared" si="21"/>
        <v>-7797.273795695437</v>
      </c>
    </row>
    <row r="57" spans="1:22" x14ac:dyDescent="0.2">
      <c r="A57" s="1"/>
      <c r="B57" s="26">
        <v>0.57098388671875</v>
      </c>
      <c r="C57" s="26">
        <v>4.00811767578125</v>
      </c>
      <c r="D57" s="26">
        <v>-10</v>
      </c>
      <c r="E57" s="26">
        <v>-3.35546875</v>
      </c>
      <c r="G57">
        <f t="shared" si="8"/>
        <v>17.1295166015625</v>
      </c>
      <c r="H57">
        <f t="shared" si="9"/>
        <v>2.7466146057128906</v>
      </c>
      <c r="I57">
        <f t="shared" si="10"/>
        <v>0.25919999999999987</v>
      </c>
      <c r="J57">
        <f t="shared" si="11"/>
        <v>1.2118683593749999</v>
      </c>
      <c r="K57">
        <f t="shared" si="12"/>
        <v>0.7355341796874999</v>
      </c>
      <c r="M57">
        <f t="shared" si="13"/>
        <v>247.01011659054973</v>
      </c>
      <c r="N57">
        <f t="shared" si="14"/>
        <v>2.9142486084506914E-2</v>
      </c>
      <c r="O57">
        <f t="shared" si="15"/>
        <v>0.11456918686721182</v>
      </c>
      <c r="P57">
        <f t="shared" si="16"/>
        <v>-0.11456918686721182</v>
      </c>
      <c r="R57" s="22">
        <f t="shared" si="17"/>
        <v>185.47542105722252</v>
      </c>
      <c r="S57" s="22">
        <f t="shared" si="18"/>
        <v>3.7225587379160693E-4</v>
      </c>
      <c r="T57" s="26">
        <f t="shared" si="19"/>
        <v>-2.3937538836232577E-2</v>
      </c>
      <c r="U57" s="22">
        <f t="shared" si="20"/>
        <v>1.5551133988267385E-2</v>
      </c>
      <c r="V57" s="22">
        <f t="shared" si="21"/>
        <v>-7748.3078910552558</v>
      </c>
    </row>
    <row r="58" spans="1:22" x14ac:dyDescent="0.2">
      <c r="A58" s="1"/>
      <c r="B58" s="26">
        <v>0.58660888671875</v>
      </c>
      <c r="C58" s="26">
        <v>4.006744384765625</v>
      </c>
      <c r="D58" s="26">
        <v>-10</v>
      </c>
      <c r="E58" s="26">
        <v>-3.335052490234375</v>
      </c>
      <c r="G58">
        <f t="shared" si="8"/>
        <v>17.5982666015625</v>
      </c>
      <c r="H58">
        <f t="shared" si="9"/>
        <v>2.7463414581298826</v>
      </c>
      <c r="I58">
        <f t="shared" si="10"/>
        <v>0.25919999999999987</v>
      </c>
      <c r="J58">
        <f t="shared" si="11"/>
        <v>1.2159250701904298</v>
      </c>
      <c r="K58">
        <f t="shared" si="12"/>
        <v>0.73756253509521486</v>
      </c>
      <c r="M58">
        <f t="shared" si="13"/>
        <v>253.76955965278174</v>
      </c>
      <c r="N58">
        <f t="shared" si="14"/>
        <v>2.913958789863829E-2</v>
      </c>
      <c r="O58">
        <f t="shared" si="15"/>
        <v>0.11488513007713627</v>
      </c>
      <c r="P58">
        <f t="shared" si="16"/>
        <v>-0.11488513007713627</v>
      </c>
      <c r="R58" s="22">
        <f t="shared" si="17"/>
        <v>192.23486411945453</v>
      </c>
      <c r="S58" s="22">
        <f t="shared" si="18"/>
        <v>3.7515405966023069E-4</v>
      </c>
      <c r="T58" s="26">
        <f t="shared" si="19"/>
        <v>-2.4253482046157029E-2</v>
      </c>
      <c r="U58" s="22">
        <f t="shared" si="20"/>
        <v>1.5468049451467276E-2</v>
      </c>
      <c r="V58" s="22">
        <f t="shared" si="21"/>
        <v>-7926.0727904393507</v>
      </c>
    </row>
    <row r="59" spans="1:22" x14ac:dyDescent="0.2">
      <c r="A59" s="1"/>
      <c r="B59" s="26">
        <v>0.588714599609375</v>
      </c>
      <c r="C59" s="26">
        <v>4.003021240234375</v>
      </c>
      <c r="D59" s="26">
        <v>-10</v>
      </c>
      <c r="E59" s="26">
        <v>-3.315216064453125</v>
      </c>
      <c r="G59">
        <f t="shared" si="8"/>
        <v>17.66143798828125</v>
      </c>
      <c r="H59">
        <f t="shared" si="9"/>
        <v>2.7456009246826172</v>
      </c>
      <c r="I59">
        <f t="shared" si="10"/>
        <v>0.25919999999999987</v>
      </c>
      <c r="J59">
        <f t="shared" si="11"/>
        <v>1.2198665679931642</v>
      </c>
      <c r="K59">
        <f t="shared" si="12"/>
        <v>0.73953328399658202</v>
      </c>
      <c r="M59">
        <f t="shared" si="13"/>
        <v>254.68050022171536</v>
      </c>
      <c r="N59">
        <f t="shared" si="14"/>
        <v>2.9131730594727814E-2</v>
      </c>
      <c r="O59">
        <f t="shared" si="15"/>
        <v>0.11519210031099408</v>
      </c>
      <c r="P59">
        <f t="shared" si="16"/>
        <v>-0.11519210031099408</v>
      </c>
      <c r="R59" s="22">
        <f t="shared" si="17"/>
        <v>193.14580468838815</v>
      </c>
      <c r="S59" s="22">
        <f t="shared" si="18"/>
        <v>3.8301136357070734E-4</v>
      </c>
      <c r="T59" s="26">
        <f t="shared" si="19"/>
        <v>-2.4560452280014841E-2</v>
      </c>
      <c r="U59" s="22">
        <f t="shared" si="20"/>
        <v>1.5594638046725576E-2</v>
      </c>
      <c r="V59" s="22">
        <f t="shared" si="21"/>
        <v>-7864.0980421013419</v>
      </c>
    </row>
    <row r="60" spans="1:22" x14ac:dyDescent="0.2">
      <c r="A60" s="1"/>
      <c r="B60" s="26">
        <v>0.596221923828125</v>
      </c>
      <c r="C60" s="26">
        <v>3.998931884765625</v>
      </c>
      <c r="D60" s="26">
        <v>-10</v>
      </c>
      <c r="E60" s="26">
        <v>-3.29278564453125</v>
      </c>
      <c r="G60">
        <f t="shared" si="8"/>
        <v>17.88665771484375</v>
      </c>
      <c r="H60">
        <f t="shared" si="9"/>
        <v>2.7447875518798828</v>
      </c>
      <c r="I60">
        <f t="shared" si="10"/>
        <v>0.25919999999999987</v>
      </c>
      <c r="J60">
        <f t="shared" si="11"/>
        <v>1.2243234924316408</v>
      </c>
      <c r="K60">
        <f t="shared" si="12"/>
        <v>0.74176174621582036</v>
      </c>
      <c r="M60">
        <f t="shared" si="13"/>
        <v>257.92820138052218</v>
      </c>
      <c r="N60">
        <f t="shared" si="14"/>
        <v>2.9123100441252367E-2</v>
      </c>
      <c r="O60">
        <f t="shared" si="15"/>
        <v>0.11553921280620255</v>
      </c>
      <c r="P60">
        <f t="shared" si="16"/>
        <v>-0.11553921280620255</v>
      </c>
      <c r="R60" s="22">
        <f t="shared" si="17"/>
        <v>196.39350584719497</v>
      </c>
      <c r="S60" s="22">
        <f t="shared" si="18"/>
        <v>3.9164151704615402E-4</v>
      </c>
      <c r="T60" s="26">
        <f t="shared" si="19"/>
        <v>-2.4907564775223309E-2</v>
      </c>
      <c r="U60" s="22">
        <f t="shared" si="20"/>
        <v>1.5723797993922622E-2</v>
      </c>
      <c r="V60" s="22">
        <f t="shared" si="21"/>
        <v>-7884.8939115299036</v>
      </c>
    </row>
    <row r="61" spans="1:22" x14ac:dyDescent="0.2">
      <c r="A61" s="1"/>
      <c r="B61" s="26">
        <v>0.603759765625</v>
      </c>
      <c r="C61" s="26">
        <v>3.994232177734375</v>
      </c>
      <c r="D61" s="26">
        <v>-10</v>
      </c>
      <c r="E61" s="26">
        <v>-3.27191162109375</v>
      </c>
      <c r="G61">
        <f t="shared" si="8"/>
        <v>18.11279296875</v>
      </c>
      <c r="H61">
        <f t="shared" si="9"/>
        <v>2.743852780151367</v>
      </c>
      <c r="I61">
        <f t="shared" si="10"/>
        <v>0.25919999999999987</v>
      </c>
      <c r="J61">
        <f t="shared" si="11"/>
        <v>1.228471160888672</v>
      </c>
      <c r="K61">
        <f t="shared" si="12"/>
        <v>0.74383558044433595</v>
      </c>
      <c r="M61">
        <f t="shared" si="13"/>
        <v>261.18910457655988</v>
      </c>
      <c r="N61">
        <f t="shared" si="14"/>
        <v>2.9113182205168644E-2</v>
      </c>
      <c r="O61">
        <f t="shared" si="15"/>
        <v>0.11586223994460061</v>
      </c>
      <c r="P61">
        <f t="shared" si="16"/>
        <v>-0.11586223994460061</v>
      </c>
      <c r="R61" s="22">
        <f t="shared" si="17"/>
        <v>199.65440904323268</v>
      </c>
      <c r="S61" s="22">
        <f t="shared" si="18"/>
        <v>4.0155975312987716E-4</v>
      </c>
      <c r="T61" s="26">
        <f t="shared" si="19"/>
        <v>-2.523059191362137E-2</v>
      </c>
      <c r="U61" s="22">
        <f t="shared" si="20"/>
        <v>1.5915589872193409E-2</v>
      </c>
      <c r="V61" s="22">
        <f t="shared" si="21"/>
        <v>-7913.1876781473457</v>
      </c>
    </row>
    <row r="62" spans="1:22" x14ac:dyDescent="0.2">
      <c r="A62" s="1"/>
      <c r="B62" s="26">
        <v>0.612762451171875</v>
      </c>
      <c r="C62" s="26">
        <v>3.991851806640625</v>
      </c>
      <c r="D62" s="26">
        <v>-10</v>
      </c>
      <c r="E62" s="26">
        <v>-3.25408935546875</v>
      </c>
      <c r="G62">
        <f t="shared" si="8"/>
        <v>18.38287353515625</v>
      </c>
      <c r="H62">
        <f t="shared" si="9"/>
        <v>2.7433793243408204</v>
      </c>
      <c r="I62">
        <f t="shared" si="10"/>
        <v>0.25919999999999987</v>
      </c>
      <c r="J62">
        <f t="shared" si="11"/>
        <v>1.2320124450683596</v>
      </c>
      <c r="K62">
        <f t="shared" si="12"/>
        <v>0.74560622253417974</v>
      </c>
      <c r="M62">
        <f t="shared" si="13"/>
        <v>265.08370555968185</v>
      </c>
      <c r="N62">
        <f t="shared" si="14"/>
        <v>2.9108158682996373E-2</v>
      </c>
      <c r="O62">
        <f t="shared" si="15"/>
        <v>0.11613804089317442</v>
      </c>
      <c r="P62">
        <f t="shared" si="16"/>
        <v>-0.11613804089317442</v>
      </c>
      <c r="R62" s="22">
        <f t="shared" si="17"/>
        <v>203.54901002635464</v>
      </c>
      <c r="S62" s="22">
        <f t="shared" si="18"/>
        <v>4.0658327530214769E-4</v>
      </c>
      <c r="T62" s="26">
        <f t="shared" si="19"/>
        <v>-2.5506392862195179E-2</v>
      </c>
      <c r="U62" s="22">
        <f t="shared" si="20"/>
        <v>1.5940445891303327E-2</v>
      </c>
      <c r="V62" s="22">
        <f t="shared" si="21"/>
        <v>-7980.3134502820649</v>
      </c>
    </row>
    <row r="63" spans="1:22" x14ac:dyDescent="0.2">
      <c r="A63" s="1"/>
      <c r="B63" s="26">
        <v>0.626129150390625</v>
      </c>
      <c r="C63" s="26">
        <v>3.983551025390625</v>
      </c>
      <c r="D63" s="26">
        <v>-10</v>
      </c>
      <c r="E63" s="26">
        <v>-3.2330322265625</v>
      </c>
      <c r="G63">
        <f t="shared" si="8"/>
        <v>18.78387451171875</v>
      </c>
      <c r="H63">
        <f t="shared" si="9"/>
        <v>2.7417282989501954</v>
      </c>
      <c r="I63">
        <f t="shared" si="10"/>
        <v>0.25919999999999987</v>
      </c>
      <c r="J63">
        <f t="shared" si="11"/>
        <v>1.2361964965820313</v>
      </c>
      <c r="K63">
        <f t="shared" si="12"/>
        <v>0.74769824829101561</v>
      </c>
      <c r="M63">
        <f t="shared" si="13"/>
        <v>270.86619786682564</v>
      </c>
      <c r="N63">
        <f t="shared" si="14"/>
        <v>2.9090640759523827E-2</v>
      </c>
      <c r="O63">
        <f t="shared" si="15"/>
        <v>0.11646390160296194</v>
      </c>
      <c r="P63">
        <f t="shared" si="16"/>
        <v>-0.11646390160296194</v>
      </c>
      <c r="R63" s="22">
        <f t="shared" si="17"/>
        <v>209.33150233349843</v>
      </c>
      <c r="S63" s="22">
        <f t="shared" si="18"/>
        <v>4.2410119877469427E-4</v>
      </c>
      <c r="T63" s="26">
        <f t="shared" si="19"/>
        <v>-2.5832253571982697E-2</v>
      </c>
      <c r="U63" s="22">
        <f t="shared" si="20"/>
        <v>1.6417506803768314E-2</v>
      </c>
      <c r="V63" s="22">
        <f t="shared" si="21"/>
        <v>-8103.4936324926939</v>
      </c>
    </row>
    <row r="64" spans="1:22" x14ac:dyDescent="0.2">
      <c r="A64" s="1"/>
      <c r="B64" s="26">
        <v>0.62939453125</v>
      </c>
      <c r="C64" s="26">
        <v>3.982421875</v>
      </c>
      <c r="D64" s="26">
        <v>-10</v>
      </c>
      <c r="E64" s="26">
        <v>-3.2120361328125</v>
      </c>
      <c r="G64">
        <f t="shared" si="8"/>
        <v>18.8818359375</v>
      </c>
      <c r="H64">
        <f t="shared" si="9"/>
        <v>2.7415037109374998</v>
      </c>
      <c r="I64">
        <f t="shared" si="10"/>
        <v>0.25919999999999987</v>
      </c>
      <c r="J64">
        <f t="shared" si="11"/>
        <v>1.2403684204101564</v>
      </c>
      <c r="K64">
        <f t="shared" si="12"/>
        <v>0.74978421020507813</v>
      </c>
      <c r="M64">
        <f t="shared" si="13"/>
        <v>272.27881585053433</v>
      </c>
      <c r="N64">
        <f t="shared" si="14"/>
        <v>2.9088257806698513E-2</v>
      </c>
      <c r="O64">
        <f t="shared" si="15"/>
        <v>0.11678881778895298</v>
      </c>
      <c r="P64">
        <f t="shared" si="16"/>
        <v>-0.11678881778895298</v>
      </c>
      <c r="R64" s="22">
        <f t="shared" si="17"/>
        <v>210.74412031720712</v>
      </c>
      <c r="S64" s="22">
        <f t="shared" si="18"/>
        <v>4.2648415160000813E-4</v>
      </c>
      <c r="T64" s="26">
        <f t="shared" si="19"/>
        <v>-2.6157169757973733E-2</v>
      </c>
      <c r="U64" s="22">
        <f t="shared" si="20"/>
        <v>1.6304674991452352E-2</v>
      </c>
      <c r="V64" s="22">
        <f t="shared" si="21"/>
        <v>-8056.839568927905</v>
      </c>
    </row>
    <row r="65" spans="1:22" x14ac:dyDescent="0.2">
      <c r="A65" s="1"/>
      <c r="B65" s="26">
        <v>0.638763427734375</v>
      </c>
      <c r="C65" s="26">
        <v>3.9765625</v>
      </c>
      <c r="D65" s="26">
        <v>-10</v>
      </c>
      <c r="E65" s="26">
        <v>-3.191925048828125</v>
      </c>
      <c r="G65">
        <f t="shared" si="8"/>
        <v>19.16290283203125</v>
      </c>
      <c r="H65">
        <f t="shared" si="9"/>
        <v>2.7403382812500001</v>
      </c>
      <c r="I65">
        <f t="shared" si="10"/>
        <v>0.25919999999999987</v>
      </c>
      <c r="J65">
        <f t="shared" si="11"/>
        <v>1.2443644927978517</v>
      </c>
      <c r="K65">
        <f t="shared" si="12"/>
        <v>0.75178224639892577</v>
      </c>
      <c r="M65">
        <f t="shared" si="13"/>
        <v>276.33184128042734</v>
      </c>
      <c r="N65">
        <f t="shared" si="14"/>
        <v>2.9075892213659072E-2</v>
      </c>
      <c r="O65">
        <f t="shared" si="15"/>
        <v>0.11710003837989498</v>
      </c>
      <c r="P65">
        <f t="shared" si="16"/>
        <v>-0.11710003837989498</v>
      </c>
      <c r="R65" s="22">
        <f t="shared" si="17"/>
        <v>214.79714574710013</v>
      </c>
      <c r="S65" s="22">
        <f t="shared" si="18"/>
        <v>4.388497446394489E-4</v>
      </c>
      <c r="T65" s="26">
        <f t="shared" si="19"/>
        <v>-2.6468390348915738E-2</v>
      </c>
      <c r="U65" s="22">
        <f t="shared" si="20"/>
        <v>1.658014480119023E-2</v>
      </c>
      <c r="V65" s="22">
        <f t="shared" si="21"/>
        <v>-8115.2326573534601</v>
      </c>
    </row>
    <row r="66" spans="1:22" x14ac:dyDescent="0.2">
      <c r="A66" s="1"/>
      <c r="B66" s="26">
        <v>0.652587890625</v>
      </c>
      <c r="C66" s="26">
        <v>3.976593017578125</v>
      </c>
      <c r="D66" s="26">
        <v>-10</v>
      </c>
      <c r="E66" s="26">
        <v>-3.1683349609375</v>
      </c>
      <c r="G66">
        <f t="shared" si="8"/>
        <v>19.57763671875</v>
      </c>
      <c r="H66">
        <f t="shared" si="9"/>
        <v>2.7403443511962893</v>
      </c>
      <c r="I66">
        <f t="shared" si="10"/>
        <v>0.25919999999999987</v>
      </c>
      <c r="J66">
        <f t="shared" si="11"/>
        <v>1.2490518432617188</v>
      </c>
      <c r="K66">
        <f t="shared" si="12"/>
        <v>0.75412592163085934</v>
      </c>
      <c r="M66">
        <f t="shared" si="13"/>
        <v>282.31236414603501</v>
      </c>
      <c r="N66">
        <f t="shared" si="14"/>
        <v>2.9075956617789486E-2</v>
      </c>
      <c r="O66">
        <f t="shared" si="15"/>
        <v>0.11746509682723666</v>
      </c>
      <c r="P66">
        <f t="shared" si="16"/>
        <v>-0.11746509682723666</v>
      </c>
      <c r="R66" s="22">
        <f t="shared" si="17"/>
        <v>220.7776686127078</v>
      </c>
      <c r="S66" s="22">
        <f t="shared" si="18"/>
        <v>4.3878534050903473E-4</v>
      </c>
      <c r="T66" s="26">
        <f t="shared" si="19"/>
        <v>-2.6833448796257417E-2</v>
      </c>
      <c r="U66" s="22">
        <f t="shared" si="20"/>
        <v>1.6352178351753059E-2</v>
      </c>
      <c r="V66" s="22">
        <f t="shared" si="21"/>
        <v>-8227.7037994274015</v>
      </c>
    </row>
    <row r="67" spans="1:22" x14ac:dyDescent="0.2">
      <c r="A67" s="1"/>
      <c r="B67" s="26">
        <v>0.659423828125</v>
      </c>
      <c r="C67" s="26">
        <v>3.970977783203125</v>
      </c>
      <c r="D67" s="26">
        <v>-10</v>
      </c>
      <c r="E67" s="26">
        <v>-3.14996337890625</v>
      </c>
      <c r="G67">
        <f t="shared" si="8"/>
        <v>19.78271484375</v>
      </c>
      <c r="H67">
        <f t="shared" si="9"/>
        <v>2.7392274810791015</v>
      </c>
      <c r="I67">
        <f t="shared" si="10"/>
        <v>0.25919999999999987</v>
      </c>
      <c r="J67">
        <f t="shared" si="11"/>
        <v>1.2527022766113283</v>
      </c>
      <c r="K67">
        <f t="shared" si="12"/>
        <v>0.75595113830566407</v>
      </c>
      <c r="M67">
        <f t="shared" si="13"/>
        <v>285.26962048576149</v>
      </c>
      <c r="N67">
        <f t="shared" si="14"/>
        <v>2.9064106257793352E-2</v>
      </c>
      <c r="O67">
        <f t="shared" si="15"/>
        <v>0.11774939848997883</v>
      </c>
      <c r="P67">
        <f t="shared" si="16"/>
        <v>-0.11774939848997883</v>
      </c>
      <c r="R67" s="22">
        <f t="shared" si="17"/>
        <v>223.73492495243428</v>
      </c>
      <c r="S67" s="22">
        <f t="shared" si="18"/>
        <v>4.5063570050516907E-4</v>
      </c>
      <c r="T67" s="26">
        <f t="shared" si="19"/>
        <v>-2.7117750458999584E-2</v>
      </c>
      <c r="U67" s="22">
        <f t="shared" si="20"/>
        <v>1.6617739040946752E-2</v>
      </c>
      <c r="V67" s="22">
        <f t="shared" si="21"/>
        <v>-8250.4972265567558</v>
      </c>
    </row>
    <row r="68" spans="1:22" x14ac:dyDescent="0.2">
      <c r="A68" s="1"/>
      <c r="B68" s="26">
        <v>0.66717529296875</v>
      </c>
      <c r="C68" s="26">
        <v>3.9681396484375</v>
      </c>
      <c r="D68" s="26">
        <v>-10</v>
      </c>
      <c r="E68" s="26">
        <v>-3.13006591796875</v>
      </c>
      <c r="G68">
        <f t="shared" si="8"/>
        <v>20.0152587890625</v>
      </c>
      <c r="H68">
        <f t="shared" si="9"/>
        <v>2.7386629760742185</v>
      </c>
      <c r="I68">
        <f t="shared" si="10"/>
        <v>0.25919999999999987</v>
      </c>
      <c r="J68">
        <f t="shared" si="11"/>
        <v>1.2566559020996095</v>
      </c>
      <c r="K68">
        <f t="shared" si="12"/>
        <v>0.7579279510498047</v>
      </c>
      <c r="M68">
        <f t="shared" si="13"/>
        <v>288.62293794241572</v>
      </c>
      <c r="N68">
        <f t="shared" si="14"/>
        <v>2.9058116673664869E-2</v>
      </c>
      <c r="O68">
        <f t="shared" si="15"/>
        <v>0.11805731324763313</v>
      </c>
      <c r="P68">
        <f t="shared" si="16"/>
        <v>-0.11805731324763313</v>
      </c>
      <c r="R68" s="22">
        <f t="shared" si="17"/>
        <v>227.08824240908851</v>
      </c>
      <c r="S68" s="22">
        <f t="shared" si="18"/>
        <v>4.5662528463365215E-4</v>
      </c>
      <c r="T68" s="26">
        <f t="shared" si="19"/>
        <v>-2.7425665216653891E-2</v>
      </c>
      <c r="U68" s="22">
        <f t="shared" si="20"/>
        <v>1.66495609505352E-2</v>
      </c>
      <c r="V68" s="22">
        <f t="shared" si="21"/>
        <v>-8280.1361649814062</v>
      </c>
    </row>
    <row r="69" spans="1:22" x14ac:dyDescent="0.2">
      <c r="A69" s="1"/>
      <c r="B69" s="26">
        <v>0.6795654296875</v>
      </c>
      <c r="C69" s="26">
        <v>3.962005615234375</v>
      </c>
      <c r="D69" s="26">
        <v>-10</v>
      </c>
      <c r="E69" s="26">
        <v>-3.113433837890625</v>
      </c>
      <c r="G69">
        <f t="shared" si="8"/>
        <v>20.386962890625</v>
      </c>
      <c r="H69">
        <f t="shared" si="9"/>
        <v>2.7374429168701173</v>
      </c>
      <c r="I69">
        <f t="shared" si="10"/>
        <v>0.25919999999999987</v>
      </c>
      <c r="J69">
        <f t="shared" si="11"/>
        <v>1.259960696411133</v>
      </c>
      <c r="K69">
        <f t="shared" si="12"/>
        <v>0.75958034820556641</v>
      </c>
      <c r="M69">
        <f t="shared" si="13"/>
        <v>293.98296505817001</v>
      </c>
      <c r="N69">
        <f t="shared" si="14"/>
        <v>2.9045171443451704E-2</v>
      </c>
      <c r="O69">
        <f t="shared" si="15"/>
        <v>0.11831469598217545</v>
      </c>
      <c r="P69">
        <f t="shared" si="16"/>
        <v>-0.11831469598217545</v>
      </c>
      <c r="R69" s="22">
        <f t="shared" si="17"/>
        <v>232.4482695248428</v>
      </c>
      <c r="S69" s="22">
        <f t="shared" si="18"/>
        <v>4.6957051484681697E-4</v>
      </c>
      <c r="T69" s="26">
        <f t="shared" si="19"/>
        <v>-2.7683047951196207E-2</v>
      </c>
      <c r="U69" s="22">
        <f t="shared" si="20"/>
        <v>1.6962384910601092E-2</v>
      </c>
      <c r="V69" s="22">
        <f t="shared" si="21"/>
        <v>-8396.772997490636</v>
      </c>
    </row>
    <row r="70" spans="1:22" x14ac:dyDescent="0.2">
      <c r="A70" s="1"/>
      <c r="B70" s="26">
        <v>0.683929443359375</v>
      </c>
      <c r="C70" s="26">
        <v>3.954376220703125</v>
      </c>
      <c r="D70" s="26">
        <v>-10</v>
      </c>
      <c r="E70" s="26">
        <v>-3.094573974609375</v>
      </c>
      <c r="G70">
        <f t="shared" si="8"/>
        <v>20.51788330078125</v>
      </c>
      <c r="H70">
        <f t="shared" si="9"/>
        <v>2.7359254302978515</v>
      </c>
      <c r="I70">
        <f t="shared" si="10"/>
        <v>0.25919999999999987</v>
      </c>
      <c r="J70">
        <f t="shared" si="11"/>
        <v>1.2637081512451172</v>
      </c>
      <c r="K70">
        <f t="shared" si="12"/>
        <v>0.76145407562255851</v>
      </c>
      <c r="M70">
        <f t="shared" si="13"/>
        <v>295.87085638219185</v>
      </c>
      <c r="N70">
        <f t="shared" si="14"/>
        <v>2.9029070410848259E-2</v>
      </c>
      <c r="O70">
        <f t="shared" si="15"/>
        <v>0.11860655383528949</v>
      </c>
      <c r="P70">
        <f t="shared" si="16"/>
        <v>-0.11860655383528949</v>
      </c>
      <c r="R70" s="22">
        <f t="shared" si="17"/>
        <v>234.33616084886464</v>
      </c>
      <c r="S70" s="22">
        <f t="shared" si="18"/>
        <v>4.8567154745026223E-4</v>
      </c>
      <c r="T70" s="26">
        <f t="shared" si="19"/>
        <v>-2.7974905804310252E-2</v>
      </c>
      <c r="U70" s="22">
        <f t="shared" si="20"/>
        <v>1.7360971681106861E-2</v>
      </c>
      <c r="V70" s="22">
        <f t="shared" si="21"/>
        <v>-8376.6559390079929</v>
      </c>
    </row>
    <row r="71" spans="1:22" x14ac:dyDescent="0.2">
      <c r="A71" s="1"/>
      <c r="B71" s="26">
        <v>0.69232177734375</v>
      </c>
      <c r="C71" s="26">
        <v>3.95465087890625</v>
      </c>
      <c r="D71" s="26">
        <v>-10</v>
      </c>
      <c r="E71" s="26">
        <v>-3.073486328125</v>
      </c>
      <c r="G71">
        <f t="shared" si="8"/>
        <v>20.7696533203125</v>
      </c>
      <c r="H71">
        <f t="shared" si="9"/>
        <v>2.735980059814453</v>
      </c>
      <c r="I71">
        <f t="shared" si="10"/>
        <v>0.25919999999999987</v>
      </c>
      <c r="J71">
        <f t="shared" si="11"/>
        <v>1.2678982666015626</v>
      </c>
      <c r="K71">
        <f t="shared" si="12"/>
        <v>0.76354913330078122</v>
      </c>
      <c r="M71">
        <f t="shared" si="13"/>
        <v>299.50141662069541</v>
      </c>
      <c r="N71">
        <f t="shared" si="14"/>
        <v>2.9029650048021983E-2</v>
      </c>
      <c r="O71">
        <f t="shared" si="15"/>
        <v>0.11893288680697527</v>
      </c>
      <c r="P71">
        <f t="shared" si="16"/>
        <v>-0.11893288680697527</v>
      </c>
      <c r="R71" s="22">
        <f t="shared" si="17"/>
        <v>237.9667210873682</v>
      </c>
      <c r="S71" s="22">
        <f t="shared" si="18"/>
        <v>4.8509191027653817E-4</v>
      </c>
      <c r="T71" s="26">
        <f t="shared" si="19"/>
        <v>-2.8301238775996024E-2</v>
      </c>
      <c r="U71" s="22">
        <f t="shared" si="20"/>
        <v>1.7140306617531305E-2</v>
      </c>
      <c r="V71" s="22">
        <f t="shared" si="21"/>
        <v>-8408.3500008911997</v>
      </c>
    </row>
    <row r="72" spans="1:22" x14ac:dyDescent="0.2">
      <c r="A72" s="1"/>
      <c r="B72" s="26">
        <v>0.699188232421875</v>
      </c>
      <c r="C72" s="26">
        <v>3.951507568359375</v>
      </c>
      <c r="D72" s="26">
        <v>-10</v>
      </c>
      <c r="E72" s="26">
        <v>-3.05511474609375</v>
      </c>
      <c r="G72">
        <f t="shared" ref="G72:G135" si="22">B72*(60/$G$3)</f>
        <v>20.97564697265625</v>
      </c>
      <c r="H72">
        <f t="shared" ref="H72:H135" si="23">0.1989*C72 + 1.9494</f>
        <v>2.7353548553466798</v>
      </c>
      <c r="I72">
        <f t="shared" ref="I72:I135" si="24" xml:space="preserve"> 0.3068*D72 + 3.3272</f>
        <v>0.25919999999999987</v>
      </c>
      <c r="J72">
        <f t="shared" ref="J72:J135" si="25">0.1987*E72 + 1.8786</f>
        <v>1.2715486999511718</v>
      </c>
      <c r="K72">
        <f t="shared" ref="K72:K135" si="26">AVERAGE(I72:J72)</f>
        <v>0.76537434997558584</v>
      </c>
      <c r="M72">
        <f t="shared" ref="M72:M135" si="27">(G72*101.93)/(PI()*($I$3*0.1/2)^2)</f>
        <v>302.47187499765283</v>
      </c>
      <c r="N72">
        <f t="shared" ref="N72:N135" si="28">H72/$M$3</f>
        <v>2.9023016422589365E-2</v>
      </c>
      <c r="O72">
        <f t="shared" ref="O72:O135" si="29">K72/$K$3</f>
        <v>0.11921718846971742</v>
      </c>
      <c r="P72">
        <f t="shared" ref="P72:P135" si="30">-O72</f>
        <v>-0.11921718846971742</v>
      </c>
      <c r="R72" s="22">
        <f t="shared" ref="R72:R135" si="31">(M72-$M$7)</f>
        <v>240.93717946432562</v>
      </c>
      <c r="S72" s="22">
        <f t="shared" ref="S72:S135" si="32">-1*(N72-N$7)</f>
        <v>4.91725535709156E-4</v>
      </c>
      <c r="T72" s="26">
        <f t="shared" ref="T72:T135" si="33">1*($P72-$P$7)</f>
        <v>-2.8585540438738177E-2</v>
      </c>
      <c r="U72" s="22">
        <f t="shared" ref="U72:U135" si="34">ABS(S72/T72)</f>
        <v>1.7201897468511241E-2</v>
      </c>
      <c r="V72" s="22">
        <f t="shared" ref="V72:V135" si="35">R72/T72</f>
        <v>-8428.6382473922222</v>
      </c>
    </row>
    <row r="73" spans="1:22" x14ac:dyDescent="0.2">
      <c r="A73" s="1"/>
      <c r="B73" s="26">
        <v>0.71282958984375</v>
      </c>
      <c r="C73" s="26">
        <v>3.94512939453125</v>
      </c>
      <c r="D73" s="26">
        <v>-10</v>
      </c>
      <c r="E73" s="26">
        <v>-3.035797119140625</v>
      </c>
      <c r="G73">
        <f t="shared" si="22"/>
        <v>21.3848876953125</v>
      </c>
      <c r="H73">
        <f t="shared" si="23"/>
        <v>2.7340862365722653</v>
      </c>
      <c r="I73">
        <f t="shared" si="24"/>
        <v>0.25919999999999987</v>
      </c>
      <c r="J73">
        <f t="shared" si="25"/>
        <v>1.275387112426758</v>
      </c>
      <c r="K73">
        <f t="shared" si="26"/>
        <v>0.76729355621337891</v>
      </c>
      <c r="M73">
        <f t="shared" si="27"/>
        <v>308.37318563987492</v>
      </c>
      <c r="N73">
        <f t="shared" si="28"/>
        <v>2.9009555959332883E-2</v>
      </c>
      <c r="O73">
        <f t="shared" si="29"/>
        <v>0.11951613025130513</v>
      </c>
      <c r="P73">
        <f t="shared" si="30"/>
        <v>-0.11951613025130513</v>
      </c>
      <c r="R73" s="22">
        <f t="shared" si="31"/>
        <v>246.83849010654771</v>
      </c>
      <c r="S73" s="22">
        <f t="shared" si="32"/>
        <v>5.0518599896563765E-4</v>
      </c>
      <c r="T73" s="26">
        <f t="shared" si="33"/>
        <v>-2.8884482220325886E-2</v>
      </c>
      <c r="U73" s="22">
        <f t="shared" si="34"/>
        <v>1.7489875536357734E-2</v>
      </c>
      <c r="V73" s="22">
        <f t="shared" si="35"/>
        <v>-8545.7128233667463</v>
      </c>
    </row>
    <row r="74" spans="1:22" x14ac:dyDescent="0.2">
      <c r="A74" s="1"/>
      <c r="B74" s="26">
        <v>0.72161865234375</v>
      </c>
      <c r="C74" s="26">
        <v>3.945281982421875</v>
      </c>
      <c r="D74" s="26">
        <v>-10</v>
      </c>
      <c r="E74" s="26">
        <v>-3.015350341796875</v>
      </c>
      <c r="G74">
        <f t="shared" si="22"/>
        <v>21.6485595703125</v>
      </c>
      <c r="H74">
        <f t="shared" si="23"/>
        <v>2.7341165863037107</v>
      </c>
      <c r="I74">
        <f t="shared" si="24"/>
        <v>0.25919999999999987</v>
      </c>
      <c r="J74">
        <f t="shared" si="25"/>
        <v>1.2794498870849611</v>
      </c>
      <c r="K74">
        <f t="shared" si="26"/>
        <v>0.76932494354248049</v>
      </c>
      <c r="M74">
        <f t="shared" si="27"/>
        <v>312.17537236238047</v>
      </c>
      <c r="N74">
        <f t="shared" si="28"/>
        <v>2.9009877979984951E-2</v>
      </c>
      <c r="O74">
        <f t="shared" si="29"/>
        <v>0.11983254572312781</v>
      </c>
      <c r="P74">
        <f t="shared" si="30"/>
        <v>-0.11983254572312781</v>
      </c>
      <c r="R74" s="22">
        <f t="shared" si="31"/>
        <v>250.64067682905326</v>
      </c>
      <c r="S74" s="22">
        <f t="shared" si="32"/>
        <v>5.0486397831357027E-4</v>
      </c>
      <c r="T74" s="26">
        <f t="shared" si="33"/>
        <v>-2.9200897692148564E-2</v>
      </c>
      <c r="U74" s="22">
        <f t="shared" si="34"/>
        <v>1.7289330747161116E-2</v>
      </c>
      <c r="V74" s="22">
        <f t="shared" si="35"/>
        <v>-8583.3209468914592</v>
      </c>
    </row>
    <row r="75" spans="1:22" x14ac:dyDescent="0.2">
      <c r="A75" s="1"/>
      <c r="B75" s="26">
        <v>0.7210693359375</v>
      </c>
      <c r="C75" s="26">
        <v>3.94049072265625</v>
      </c>
      <c r="D75" s="26">
        <v>-10</v>
      </c>
      <c r="E75" s="26">
        <v>-2.9954833984375</v>
      </c>
      <c r="G75">
        <f t="shared" si="22"/>
        <v>21.632080078125</v>
      </c>
      <c r="H75">
        <f t="shared" si="23"/>
        <v>2.7331636047363279</v>
      </c>
      <c r="I75">
        <f t="shared" si="24"/>
        <v>0.25919999999999987</v>
      </c>
      <c r="J75">
        <f t="shared" si="25"/>
        <v>1.2833974487304687</v>
      </c>
      <c r="K75">
        <f t="shared" si="26"/>
        <v>0.77129872436523428</v>
      </c>
      <c r="M75">
        <f t="shared" si="27"/>
        <v>311.93773569222384</v>
      </c>
      <c r="N75">
        <f t="shared" si="28"/>
        <v>2.8999766531509989E-2</v>
      </c>
      <c r="O75">
        <f t="shared" si="29"/>
        <v>0.12013998821888384</v>
      </c>
      <c r="P75">
        <f t="shared" si="30"/>
        <v>-0.12013998821888384</v>
      </c>
      <c r="R75" s="22">
        <f t="shared" si="31"/>
        <v>250.40304015889663</v>
      </c>
      <c r="S75" s="22">
        <f t="shared" si="32"/>
        <v>5.1497542678853245E-4</v>
      </c>
      <c r="T75" s="26">
        <f t="shared" si="33"/>
        <v>-2.9508340187904603E-2</v>
      </c>
      <c r="U75" s="22">
        <f t="shared" si="34"/>
        <v>1.7451860169336791E-2</v>
      </c>
      <c r="V75" s="22">
        <f t="shared" si="35"/>
        <v>-8485.8395478826769</v>
      </c>
    </row>
    <row r="76" spans="1:22" x14ac:dyDescent="0.2">
      <c r="A76" s="1"/>
      <c r="B76" s="26">
        <v>0.73553466796875</v>
      </c>
      <c r="C76" s="26">
        <v>3.9351806640625</v>
      </c>
      <c r="D76" s="26">
        <v>-10</v>
      </c>
      <c r="E76" s="26">
        <v>-2.976348876953125</v>
      </c>
      <c r="G76">
        <f t="shared" si="22"/>
        <v>22.0660400390625</v>
      </c>
      <c r="H76">
        <f t="shared" si="23"/>
        <v>2.7321074340820313</v>
      </c>
      <c r="I76">
        <f t="shared" si="24"/>
        <v>0.25919999999999987</v>
      </c>
      <c r="J76">
        <f t="shared" si="25"/>
        <v>1.287199478149414</v>
      </c>
      <c r="K76">
        <f t="shared" si="26"/>
        <v>0.77319973907470696</v>
      </c>
      <c r="M76">
        <f t="shared" si="27"/>
        <v>318.1955013396809</v>
      </c>
      <c r="N76">
        <f t="shared" si="28"/>
        <v>2.8988560212817996E-2</v>
      </c>
      <c r="O76">
        <f t="shared" si="29"/>
        <v>0.12043609642908208</v>
      </c>
      <c r="P76">
        <f t="shared" si="30"/>
        <v>-0.12043609642908208</v>
      </c>
      <c r="R76" s="22">
        <f t="shared" si="31"/>
        <v>256.66080580635366</v>
      </c>
      <c r="S76" s="22">
        <f t="shared" si="32"/>
        <v>5.261817454805251E-4</v>
      </c>
      <c r="T76" s="26">
        <f t="shared" si="33"/>
        <v>-2.980444839810284E-2</v>
      </c>
      <c r="U76" s="22">
        <f t="shared" si="34"/>
        <v>1.765447018016339E-2</v>
      </c>
      <c r="V76" s="22">
        <f t="shared" si="35"/>
        <v>-8611.4932367844467</v>
      </c>
    </row>
    <row r="77" spans="1:22" x14ac:dyDescent="0.2">
      <c r="A77" s="1"/>
      <c r="B77" s="26">
        <v>0.744964599609375</v>
      </c>
      <c r="C77" s="26">
        <v>3.928497314453125</v>
      </c>
      <c r="D77" s="26">
        <v>-10</v>
      </c>
      <c r="E77" s="26">
        <v>-2.96014404296875</v>
      </c>
      <c r="G77">
        <f t="shared" si="22"/>
        <v>22.34893798828125</v>
      </c>
      <c r="H77">
        <f t="shared" si="23"/>
        <v>2.7307781158447266</v>
      </c>
      <c r="I77">
        <f t="shared" si="24"/>
        <v>0.25919999999999987</v>
      </c>
      <c r="J77">
        <f t="shared" si="25"/>
        <v>1.2904193786621094</v>
      </c>
      <c r="K77">
        <f t="shared" si="26"/>
        <v>0.77480968933105465</v>
      </c>
      <c r="M77">
        <f t="shared" si="27"/>
        <v>322.27493084403574</v>
      </c>
      <c r="N77">
        <f t="shared" si="28"/>
        <v>2.8974455708257379E-2</v>
      </c>
      <c r="O77">
        <f t="shared" si="29"/>
        <v>0.12068686749704902</v>
      </c>
      <c r="P77">
        <f t="shared" si="30"/>
        <v>-0.12068686749704902</v>
      </c>
      <c r="R77" s="22">
        <f t="shared" si="31"/>
        <v>260.7402353107085</v>
      </c>
      <c r="S77" s="22">
        <f t="shared" si="32"/>
        <v>5.402862500411415E-4</v>
      </c>
      <c r="T77" s="26">
        <f t="shared" si="33"/>
        <v>-3.0055219466069774E-2</v>
      </c>
      <c r="U77" s="22">
        <f t="shared" si="34"/>
        <v>1.797645332954852E-2</v>
      </c>
      <c r="V77" s="22">
        <f t="shared" si="35"/>
        <v>-8675.3728617774977</v>
      </c>
    </row>
    <row r="78" spans="1:22" x14ac:dyDescent="0.2">
      <c r="A78" s="1"/>
      <c r="B78" s="26">
        <v>0.7550048828125</v>
      </c>
      <c r="C78" s="26">
        <v>3.9263916015625</v>
      </c>
      <c r="D78" s="26">
        <v>-10</v>
      </c>
      <c r="E78" s="26">
        <v>-2.939697265625</v>
      </c>
      <c r="G78">
        <f t="shared" si="22"/>
        <v>22.650146484375</v>
      </c>
      <c r="H78">
        <f t="shared" si="23"/>
        <v>2.7303592895507811</v>
      </c>
      <c r="I78">
        <f t="shared" si="24"/>
        <v>0.25919999999999987</v>
      </c>
      <c r="J78">
        <f t="shared" si="25"/>
        <v>1.2944821533203126</v>
      </c>
      <c r="K78">
        <f t="shared" si="26"/>
        <v>0.77684107666015623</v>
      </c>
      <c r="M78">
        <f t="shared" si="27"/>
        <v>326.61840109300903</v>
      </c>
      <c r="N78">
        <f t="shared" si="28"/>
        <v>2.8970011823258826E-2</v>
      </c>
      <c r="O78">
        <f t="shared" si="29"/>
        <v>0.12100328296887168</v>
      </c>
      <c r="P78">
        <f t="shared" si="30"/>
        <v>-0.12100328296887168</v>
      </c>
      <c r="R78" s="22">
        <f t="shared" si="31"/>
        <v>265.08370555968179</v>
      </c>
      <c r="S78" s="22">
        <f t="shared" si="32"/>
        <v>5.4473013503969492E-4</v>
      </c>
      <c r="T78" s="26">
        <f t="shared" si="33"/>
        <v>-3.0371634937892439E-2</v>
      </c>
      <c r="U78" s="22">
        <f t="shared" si="34"/>
        <v>1.7935489352273081E-2</v>
      </c>
      <c r="V78" s="22">
        <f t="shared" si="35"/>
        <v>-8728.0024964660861</v>
      </c>
    </row>
    <row r="79" spans="1:22" x14ac:dyDescent="0.2">
      <c r="A79" s="1"/>
      <c r="B79" s="26">
        <v>0.75701904296875</v>
      </c>
      <c r="C79" s="26">
        <v>3.921356201171875</v>
      </c>
      <c r="D79" s="26">
        <v>-10</v>
      </c>
      <c r="E79" s="26">
        <v>-2.92132568359375</v>
      </c>
      <c r="G79">
        <f t="shared" si="22"/>
        <v>22.7105712890625</v>
      </c>
      <c r="H79">
        <f t="shared" si="23"/>
        <v>2.729357748413086</v>
      </c>
      <c r="I79">
        <f t="shared" si="24"/>
        <v>0.25919999999999987</v>
      </c>
      <c r="J79">
        <f t="shared" si="25"/>
        <v>1.2981325866699218</v>
      </c>
      <c r="K79">
        <f t="shared" si="26"/>
        <v>0.77866629333496085</v>
      </c>
      <c r="M79">
        <f t="shared" si="27"/>
        <v>327.48973555024992</v>
      </c>
      <c r="N79">
        <f t="shared" si="28"/>
        <v>2.8959385141740557E-2</v>
      </c>
      <c r="O79">
        <f t="shared" si="29"/>
        <v>0.12128758463161383</v>
      </c>
      <c r="P79">
        <f t="shared" si="30"/>
        <v>-0.12128758463161383</v>
      </c>
      <c r="R79" s="22">
        <f t="shared" si="31"/>
        <v>265.95504001692268</v>
      </c>
      <c r="S79" s="22">
        <f t="shared" si="32"/>
        <v>5.5535681655796351E-4</v>
      </c>
      <c r="T79" s="26">
        <f t="shared" si="33"/>
        <v>-3.0655936600634592E-2</v>
      </c>
      <c r="U79" s="22">
        <f t="shared" si="34"/>
        <v>1.8115800009400704E-2</v>
      </c>
      <c r="V79" s="22">
        <f t="shared" si="35"/>
        <v>-8675.4824516246317</v>
      </c>
    </row>
    <row r="80" spans="1:22" x14ac:dyDescent="0.2">
      <c r="A80" s="1"/>
      <c r="B80" s="26">
        <v>0.77532958984375</v>
      </c>
      <c r="C80" s="26">
        <v>3.915374755859375</v>
      </c>
      <c r="D80" s="26">
        <v>-10</v>
      </c>
      <c r="E80" s="26">
        <v>-2.904510498046875</v>
      </c>
      <c r="G80">
        <f t="shared" si="22"/>
        <v>23.2598876953125</v>
      </c>
      <c r="H80">
        <f t="shared" si="23"/>
        <v>2.7281680389404297</v>
      </c>
      <c r="I80">
        <f t="shared" si="24"/>
        <v>0.25919999999999987</v>
      </c>
      <c r="J80">
        <f t="shared" si="25"/>
        <v>1.301473764038086</v>
      </c>
      <c r="K80">
        <f t="shared" si="26"/>
        <v>0.78033688201904294</v>
      </c>
      <c r="M80">
        <f t="shared" si="27"/>
        <v>335.41095788880307</v>
      </c>
      <c r="N80">
        <f t="shared" si="28"/>
        <v>2.8946761932179457E-2</v>
      </c>
      <c r="O80">
        <f t="shared" si="29"/>
        <v>0.12154780093754564</v>
      </c>
      <c r="P80">
        <f t="shared" si="30"/>
        <v>-0.12154780093754564</v>
      </c>
      <c r="R80" s="22">
        <f t="shared" si="31"/>
        <v>273.87626235547589</v>
      </c>
      <c r="S80" s="22">
        <f t="shared" si="32"/>
        <v>5.6798002611906442E-4</v>
      </c>
      <c r="T80" s="26">
        <f t="shared" si="33"/>
        <v>-3.0916152906566394E-2</v>
      </c>
      <c r="U80" s="22">
        <f t="shared" si="34"/>
        <v>1.8371626891469706E-2</v>
      </c>
      <c r="V80" s="22">
        <f t="shared" si="35"/>
        <v>-8858.6786067197354</v>
      </c>
    </row>
    <row r="81" spans="1:22" x14ac:dyDescent="0.2">
      <c r="A81" s="1"/>
      <c r="B81" s="26">
        <v>0.778045654296875</v>
      </c>
      <c r="C81" s="26">
        <v>3.91192626953125</v>
      </c>
      <c r="D81" s="26">
        <v>-10</v>
      </c>
      <c r="E81" s="26">
        <v>-2.8839111328125</v>
      </c>
      <c r="G81">
        <f t="shared" si="22"/>
        <v>23.34136962890625</v>
      </c>
      <c r="H81">
        <f t="shared" si="23"/>
        <v>2.7274821350097658</v>
      </c>
      <c r="I81">
        <f t="shared" si="24"/>
        <v>0.25919999999999987</v>
      </c>
      <c r="J81">
        <f t="shared" si="25"/>
        <v>1.3055668579101565</v>
      </c>
      <c r="K81">
        <f t="shared" si="26"/>
        <v>0.78238342895507818</v>
      </c>
      <c r="M81">
        <f t="shared" si="27"/>
        <v>336.58593920235512</v>
      </c>
      <c r="N81">
        <f t="shared" si="28"/>
        <v>2.8939484265442701E-2</v>
      </c>
      <c r="O81">
        <f t="shared" si="29"/>
        <v>0.12186657771885953</v>
      </c>
      <c r="P81">
        <f t="shared" si="30"/>
        <v>-0.12186657771885953</v>
      </c>
      <c r="R81" s="22">
        <f t="shared" si="31"/>
        <v>275.05124366902794</v>
      </c>
      <c r="S81" s="22">
        <f t="shared" si="32"/>
        <v>5.7525769285582048E-4</v>
      </c>
      <c r="T81" s="26">
        <f t="shared" si="33"/>
        <v>-3.1234929687880289E-2</v>
      </c>
      <c r="U81" s="22">
        <f t="shared" si="34"/>
        <v>1.8417127831058661E-2</v>
      </c>
      <c r="V81" s="22">
        <f t="shared" si="35"/>
        <v>-8805.886436035511</v>
      </c>
    </row>
    <row r="82" spans="1:22" x14ac:dyDescent="0.2">
      <c r="A82" s="1"/>
      <c r="B82" s="26">
        <v>0.786590576171875</v>
      </c>
      <c r="C82" s="26">
        <v>3.905517578125</v>
      </c>
      <c r="D82" s="26">
        <v>-10</v>
      </c>
      <c r="E82" s="26">
        <v>-2.868194580078125</v>
      </c>
      <c r="G82">
        <f t="shared" si="22"/>
        <v>23.59771728515625</v>
      </c>
      <c r="H82">
        <f t="shared" si="23"/>
        <v>2.7262074462890626</v>
      </c>
      <c r="I82">
        <f t="shared" si="24"/>
        <v>0.25919999999999987</v>
      </c>
      <c r="J82">
        <f t="shared" si="25"/>
        <v>1.3086897369384767</v>
      </c>
      <c r="K82">
        <f t="shared" si="26"/>
        <v>0.78394486846923828</v>
      </c>
      <c r="M82">
        <f t="shared" si="27"/>
        <v>340.28250962701327</v>
      </c>
      <c r="N82">
        <f t="shared" si="28"/>
        <v>2.8925959398055808E-2</v>
      </c>
      <c r="O82">
        <f t="shared" si="29"/>
        <v>0.12210979259645456</v>
      </c>
      <c r="P82">
        <f t="shared" si="30"/>
        <v>-0.12210979259645456</v>
      </c>
      <c r="R82" s="22">
        <f t="shared" si="31"/>
        <v>278.74781409368609</v>
      </c>
      <c r="S82" s="22">
        <f t="shared" si="32"/>
        <v>5.8878256024271283E-4</v>
      </c>
      <c r="T82" s="26">
        <f t="shared" si="33"/>
        <v>-3.1478144565475319E-2</v>
      </c>
      <c r="U82" s="22">
        <f t="shared" si="34"/>
        <v>1.870448745852954E-2</v>
      </c>
      <c r="V82" s="22">
        <f t="shared" si="35"/>
        <v>-8855.2809557718283</v>
      </c>
    </row>
    <row r="83" spans="1:22" x14ac:dyDescent="0.2">
      <c r="A83" s="1"/>
      <c r="B83" s="26">
        <v>0.797210693359375</v>
      </c>
      <c r="C83" s="26">
        <v>3.897979736328125</v>
      </c>
      <c r="D83" s="26">
        <v>-10</v>
      </c>
      <c r="E83" s="26">
        <v>-2.8516845703125</v>
      </c>
      <c r="G83">
        <f t="shared" si="22"/>
        <v>23.91632080078125</v>
      </c>
      <c r="H83">
        <f t="shared" si="23"/>
        <v>2.7247081695556643</v>
      </c>
      <c r="I83">
        <f t="shared" si="24"/>
        <v>0.25919999999999987</v>
      </c>
      <c r="J83">
        <f t="shared" si="25"/>
        <v>1.3119702758789065</v>
      </c>
      <c r="K83">
        <f t="shared" si="26"/>
        <v>0.78558513793945317</v>
      </c>
      <c r="M83">
        <f t="shared" si="27"/>
        <v>344.87681858337413</v>
      </c>
      <c r="N83">
        <f t="shared" si="28"/>
        <v>2.8910051577843609E-2</v>
      </c>
      <c r="O83">
        <f t="shared" si="29"/>
        <v>0.12236528628340392</v>
      </c>
      <c r="P83">
        <f t="shared" si="30"/>
        <v>-0.12236528628340392</v>
      </c>
      <c r="R83" s="22">
        <f t="shared" si="31"/>
        <v>283.34212305004689</v>
      </c>
      <c r="S83" s="22">
        <f t="shared" si="32"/>
        <v>6.0469038045491211E-4</v>
      </c>
      <c r="T83" s="26">
        <f t="shared" si="33"/>
        <v>-3.1733638252424673E-2</v>
      </c>
      <c r="U83" s="22">
        <f t="shared" si="34"/>
        <v>1.9055186034608228E-2</v>
      </c>
      <c r="V83" s="22">
        <f t="shared" si="35"/>
        <v>-8928.7626207939629</v>
      </c>
    </row>
    <row r="84" spans="1:22" x14ac:dyDescent="0.2">
      <c r="A84" s="1"/>
      <c r="B84" s="26">
        <v>0.806640625</v>
      </c>
      <c r="C84" s="26">
        <v>3.895904541015625</v>
      </c>
      <c r="D84" s="26">
        <v>-10</v>
      </c>
      <c r="E84" s="26">
        <v>-2.831512451171875</v>
      </c>
      <c r="G84">
        <f t="shared" si="22"/>
        <v>24.19921875</v>
      </c>
      <c r="H84">
        <f t="shared" si="23"/>
        <v>2.7242954132080079</v>
      </c>
      <c r="I84">
        <f t="shared" si="24"/>
        <v>0.25919999999999987</v>
      </c>
      <c r="J84">
        <f t="shared" si="25"/>
        <v>1.3159784759521487</v>
      </c>
      <c r="K84">
        <f t="shared" si="26"/>
        <v>0.78758923797607427</v>
      </c>
      <c r="M84">
        <f t="shared" si="27"/>
        <v>348.95624808772902</v>
      </c>
      <c r="N84">
        <f t="shared" si="28"/>
        <v>2.890567209697547E-2</v>
      </c>
      <c r="O84">
        <f t="shared" si="29"/>
        <v>0.12267745139814241</v>
      </c>
      <c r="P84">
        <f t="shared" si="30"/>
        <v>-0.12267745139814241</v>
      </c>
      <c r="R84" s="22">
        <f t="shared" si="31"/>
        <v>287.42155255440184</v>
      </c>
      <c r="S84" s="22">
        <f t="shared" si="32"/>
        <v>6.0906986132305135E-4</v>
      </c>
      <c r="T84" s="26">
        <f t="shared" si="33"/>
        <v>-3.2045803367163173E-2</v>
      </c>
      <c r="U84" s="22">
        <f t="shared" si="34"/>
        <v>1.9006228501893499E-2</v>
      </c>
      <c r="V84" s="22">
        <f t="shared" si="35"/>
        <v>-8969.0855698415144</v>
      </c>
    </row>
    <row r="85" spans="1:22" x14ac:dyDescent="0.2">
      <c r="A85" s="1"/>
      <c r="B85" s="26">
        <v>0.81427001953125</v>
      </c>
      <c r="C85" s="26">
        <v>3.88653564453125</v>
      </c>
      <c r="D85" s="26">
        <v>-10</v>
      </c>
      <c r="E85" s="26">
        <v>-2.81341552734375</v>
      </c>
      <c r="G85">
        <f t="shared" si="22"/>
        <v>24.4281005859375</v>
      </c>
      <c r="H85">
        <f t="shared" si="23"/>
        <v>2.7224319396972656</v>
      </c>
      <c r="I85">
        <f t="shared" si="24"/>
        <v>0.25919999999999987</v>
      </c>
      <c r="J85">
        <f t="shared" si="25"/>
        <v>1.319574334716797</v>
      </c>
      <c r="K85">
        <f t="shared" si="26"/>
        <v>0.78938716735839842</v>
      </c>
      <c r="M85">
        <f t="shared" si="27"/>
        <v>352.25675739545954</v>
      </c>
      <c r="N85">
        <f t="shared" si="28"/>
        <v>2.8885900028938441E-2</v>
      </c>
      <c r="O85">
        <f t="shared" si="29"/>
        <v>0.12295750270380038</v>
      </c>
      <c r="P85">
        <f t="shared" si="30"/>
        <v>-0.12295750270380038</v>
      </c>
      <c r="R85" s="22">
        <f t="shared" si="31"/>
        <v>290.72206186213236</v>
      </c>
      <c r="S85" s="22">
        <f t="shared" si="32"/>
        <v>6.2884192936007999E-4</v>
      </c>
      <c r="T85" s="26">
        <f t="shared" si="33"/>
        <v>-3.2325854672821133E-2</v>
      </c>
      <c r="U85" s="22">
        <f t="shared" si="34"/>
        <v>1.9453218970534952E-2</v>
      </c>
      <c r="V85" s="22">
        <f t="shared" si="35"/>
        <v>-8993.4841570195222</v>
      </c>
    </row>
    <row r="86" spans="1:22" x14ac:dyDescent="0.2">
      <c r="A86" s="1"/>
      <c r="B86" s="26">
        <v>0.8194580078125</v>
      </c>
      <c r="C86" s="26">
        <v>3.875885009765625</v>
      </c>
      <c r="D86" s="26">
        <v>-10</v>
      </c>
      <c r="E86" s="26">
        <v>-2.7957763671875</v>
      </c>
      <c r="G86">
        <f t="shared" si="22"/>
        <v>24.583740234375</v>
      </c>
      <c r="H86">
        <f t="shared" si="23"/>
        <v>2.7203135284423827</v>
      </c>
      <c r="I86">
        <f t="shared" si="24"/>
        <v>0.25919999999999987</v>
      </c>
      <c r="J86">
        <f t="shared" si="25"/>
        <v>1.323079235839844</v>
      </c>
      <c r="K86">
        <f t="shared" si="26"/>
        <v>0.79113961791992193</v>
      </c>
      <c r="M86">
        <f t="shared" si="27"/>
        <v>354.50110372471624</v>
      </c>
      <c r="N86">
        <f t="shared" si="28"/>
        <v>2.8863422987424031E-2</v>
      </c>
      <c r="O86">
        <f t="shared" si="29"/>
        <v>0.12323047008098473</v>
      </c>
      <c r="P86">
        <f t="shared" si="30"/>
        <v>-0.12323047008098473</v>
      </c>
      <c r="R86" s="22">
        <f t="shared" si="31"/>
        <v>292.96640819138906</v>
      </c>
      <c r="S86" s="22">
        <f t="shared" si="32"/>
        <v>6.5131897087448987E-4</v>
      </c>
      <c r="T86" s="26">
        <f t="shared" si="33"/>
        <v>-3.2598822050005485E-2</v>
      </c>
      <c r="U86" s="22">
        <f t="shared" si="34"/>
        <v>1.9979831475977528E-2</v>
      </c>
      <c r="V86" s="22">
        <f t="shared" si="35"/>
        <v>-8987.0243698373069</v>
      </c>
    </row>
    <row r="87" spans="1:22" x14ac:dyDescent="0.2">
      <c r="A87" s="1"/>
      <c r="B87" s="26">
        <v>0.8284912109375</v>
      </c>
      <c r="C87" s="26">
        <v>3.865570068359375</v>
      </c>
      <c r="D87" s="26">
        <v>-10</v>
      </c>
      <c r="E87" s="26">
        <v>-2.77740478515625</v>
      </c>
      <c r="G87">
        <f t="shared" si="22"/>
        <v>24.854736328125</v>
      </c>
      <c r="H87">
        <f t="shared" si="23"/>
        <v>2.7182618865966797</v>
      </c>
      <c r="I87">
        <f t="shared" si="24"/>
        <v>0.25919999999999987</v>
      </c>
      <c r="J87">
        <f t="shared" si="25"/>
        <v>1.3267296691894532</v>
      </c>
      <c r="K87">
        <f t="shared" si="26"/>
        <v>0.79296483459472655</v>
      </c>
      <c r="M87">
        <f t="shared" si="27"/>
        <v>358.40890674506909</v>
      </c>
      <c r="N87">
        <f t="shared" si="28"/>
        <v>2.8841654391344177E-2</v>
      </c>
      <c r="O87">
        <f t="shared" si="29"/>
        <v>0.12351477174372688</v>
      </c>
      <c r="P87">
        <f t="shared" si="30"/>
        <v>-0.12351477174372688</v>
      </c>
      <c r="R87" s="22">
        <f t="shared" si="31"/>
        <v>296.87421121174191</v>
      </c>
      <c r="S87" s="22">
        <f t="shared" si="32"/>
        <v>6.7308756695434388E-4</v>
      </c>
      <c r="T87" s="26">
        <f t="shared" si="33"/>
        <v>-3.2883123712747639E-2</v>
      </c>
      <c r="U87" s="22">
        <f t="shared" si="34"/>
        <v>2.0469088424631975E-2</v>
      </c>
      <c r="V87" s="22">
        <f t="shared" si="35"/>
        <v>-9028.1633157817705</v>
      </c>
    </row>
    <row r="88" spans="1:22" x14ac:dyDescent="0.2">
      <c r="A88" s="1"/>
      <c r="B88" s="26">
        <v>0.83856201171875</v>
      </c>
      <c r="C88" s="26">
        <v>3.8551025390625</v>
      </c>
      <c r="D88" s="26">
        <v>-10</v>
      </c>
      <c r="E88" s="26">
        <v>-2.759307861328125</v>
      </c>
      <c r="G88">
        <f t="shared" si="22"/>
        <v>25.1568603515625</v>
      </c>
      <c r="H88">
        <f t="shared" si="23"/>
        <v>2.7161798950195313</v>
      </c>
      <c r="I88">
        <f t="shared" si="24"/>
        <v>0.25919999999999987</v>
      </c>
      <c r="J88">
        <f t="shared" si="25"/>
        <v>1.3303255279541015</v>
      </c>
      <c r="K88">
        <f t="shared" si="26"/>
        <v>0.7947627639770507</v>
      </c>
      <c r="M88">
        <f t="shared" si="27"/>
        <v>362.76557903127338</v>
      </c>
      <c r="N88">
        <f t="shared" si="28"/>
        <v>2.8819563774612252E-2</v>
      </c>
      <c r="O88">
        <f t="shared" si="29"/>
        <v>0.12379482304938484</v>
      </c>
      <c r="P88">
        <f t="shared" si="30"/>
        <v>-0.12379482304938484</v>
      </c>
      <c r="R88" s="22">
        <f t="shared" si="31"/>
        <v>301.23088349794614</v>
      </c>
      <c r="S88" s="22">
        <f t="shared" si="32"/>
        <v>6.9517818368626874E-4</v>
      </c>
      <c r="T88" s="26">
        <f t="shared" si="33"/>
        <v>-3.31631750184056E-2</v>
      </c>
      <c r="U88" s="22">
        <f t="shared" si="34"/>
        <v>2.0962353070851751E-2</v>
      </c>
      <c r="V88" s="22">
        <f t="shared" si="35"/>
        <v>-9083.2944472524923</v>
      </c>
    </row>
    <row r="89" spans="1:22" x14ac:dyDescent="0.2">
      <c r="A89" s="1"/>
      <c r="B89" s="26">
        <v>0.846954345703125</v>
      </c>
      <c r="C89" s="26">
        <v>3.844482421875</v>
      </c>
      <c r="D89" s="26">
        <v>-10</v>
      </c>
      <c r="E89" s="26">
        <v>-2.74151611328125</v>
      </c>
      <c r="G89">
        <f t="shared" si="22"/>
        <v>25.40863037109375</v>
      </c>
      <c r="H89">
        <f t="shared" si="23"/>
        <v>2.7140675537109376</v>
      </c>
      <c r="I89">
        <f t="shared" si="24"/>
        <v>0.25919999999999987</v>
      </c>
      <c r="J89">
        <f t="shared" si="25"/>
        <v>1.3338607482910159</v>
      </c>
      <c r="K89">
        <f t="shared" si="26"/>
        <v>0.79653037414550787</v>
      </c>
      <c r="M89">
        <f t="shared" si="27"/>
        <v>366.39613926977688</v>
      </c>
      <c r="N89">
        <f t="shared" si="28"/>
        <v>2.879715113722826E-2</v>
      </c>
      <c r="O89">
        <f t="shared" si="29"/>
        <v>0.12407015173606041</v>
      </c>
      <c r="P89">
        <f t="shared" si="30"/>
        <v>-0.12407015173606041</v>
      </c>
      <c r="R89" s="22">
        <f t="shared" si="31"/>
        <v>304.8614437364497</v>
      </c>
      <c r="S89" s="22">
        <f t="shared" si="32"/>
        <v>7.1759082107026098E-4</v>
      </c>
      <c r="T89" s="26">
        <f t="shared" si="33"/>
        <v>-3.3438503705081168E-2</v>
      </c>
      <c r="U89" s="22">
        <f t="shared" si="34"/>
        <v>2.1460015896620967E-2</v>
      </c>
      <c r="V89" s="22">
        <f t="shared" si="35"/>
        <v>-9117.0779178771772</v>
      </c>
    </row>
    <row r="90" spans="1:22" x14ac:dyDescent="0.2">
      <c r="A90" s="1"/>
      <c r="B90" s="26">
        <v>0.853759765625</v>
      </c>
      <c r="C90" s="26">
        <v>3.83544921875</v>
      </c>
      <c r="D90" s="26">
        <v>-10</v>
      </c>
      <c r="E90" s="26">
        <v>-2.725799560546875</v>
      </c>
      <c r="G90">
        <f t="shared" si="22"/>
        <v>25.61279296875</v>
      </c>
      <c r="H90">
        <f t="shared" si="23"/>
        <v>2.712270849609375</v>
      </c>
      <c r="I90">
        <f t="shared" si="24"/>
        <v>0.25919999999999987</v>
      </c>
      <c r="J90">
        <f t="shared" si="25"/>
        <v>1.3369836273193361</v>
      </c>
      <c r="K90">
        <f t="shared" si="26"/>
        <v>0.79809181365966797</v>
      </c>
      <c r="M90">
        <f t="shared" si="27"/>
        <v>369.34019357227248</v>
      </c>
      <c r="N90">
        <f t="shared" si="28"/>
        <v>2.8778087514625784E-2</v>
      </c>
      <c r="O90">
        <f t="shared" si="29"/>
        <v>0.12431336661365545</v>
      </c>
      <c r="P90">
        <f t="shared" si="30"/>
        <v>-0.12431336661365545</v>
      </c>
      <c r="R90" s="22">
        <f t="shared" si="31"/>
        <v>307.8054980389453</v>
      </c>
      <c r="S90" s="22">
        <f t="shared" si="32"/>
        <v>7.3665444367273722E-4</v>
      </c>
      <c r="T90" s="26">
        <f t="shared" si="33"/>
        <v>-3.3681718582676212E-2</v>
      </c>
      <c r="U90" s="22">
        <f t="shared" si="34"/>
        <v>2.1871046807321364E-2</v>
      </c>
      <c r="V90" s="22">
        <f t="shared" si="35"/>
        <v>-9138.6517966236243</v>
      </c>
    </row>
    <row r="91" spans="1:22" x14ac:dyDescent="0.2">
      <c r="A91" s="1"/>
      <c r="B91" s="26">
        <v>0.861663818359375</v>
      </c>
      <c r="C91" s="26">
        <v>3.825927734375</v>
      </c>
      <c r="D91" s="26">
        <v>-10</v>
      </c>
      <c r="E91" s="26">
        <v>-2.708038330078125</v>
      </c>
      <c r="G91">
        <f t="shared" si="22"/>
        <v>25.84991455078125</v>
      </c>
      <c r="H91">
        <f t="shared" si="23"/>
        <v>2.7103770263671874</v>
      </c>
      <c r="I91">
        <f t="shared" si="24"/>
        <v>0.25919999999999987</v>
      </c>
      <c r="J91">
        <f t="shared" si="25"/>
        <v>1.3405127838134767</v>
      </c>
      <c r="K91">
        <f t="shared" si="26"/>
        <v>0.7998563919067383</v>
      </c>
      <c r="M91">
        <f t="shared" si="27"/>
        <v>372.75952121508124</v>
      </c>
      <c r="N91">
        <f t="shared" si="28"/>
        <v>2.8757993425936684E-2</v>
      </c>
      <c r="O91">
        <f t="shared" si="29"/>
        <v>0.12458822303843275</v>
      </c>
      <c r="P91">
        <f t="shared" si="30"/>
        <v>-0.12458822303843275</v>
      </c>
      <c r="R91" s="22">
        <f t="shared" si="31"/>
        <v>311.22482568175406</v>
      </c>
      <c r="S91" s="22">
        <f t="shared" si="32"/>
        <v>7.567485323618367E-4</v>
      </c>
      <c r="T91" s="26">
        <f t="shared" si="33"/>
        <v>-3.3956575007453513E-2</v>
      </c>
      <c r="U91" s="22">
        <f t="shared" si="34"/>
        <v>2.2285773291202939E-2</v>
      </c>
      <c r="V91" s="22">
        <f t="shared" si="35"/>
        <v>-9165.3774155208466</v>
      </c>
    </row>
    <row r="92" spans="1:22" x14ac:dyDescent="0.2">
      <c r="A92" s="1"/>
      <c r="B92" s="26">
        <v>0.8731689453125</v>
      </c>
      <c r="C92" s="26">
        <v>3.8206787109375</v>
      </c>
      <c r="D92" s="26">
        <v>-10</v>
      </c>
      <c r="E92" s="26">
        <v>-2.68743896484375</v>
      </c>
      <c r="G92">
        <f t="shared" si="22"/>
        <v>26.195068359375</v>
      </c>
      <c r="H92">
        <f t="shared" si="23"/>
        <v>2.7093329956054686</v>
      </c>
      <c r="I92">
        <f t="shared" si="24"/>
        <v>0.25919999999999987</v>
      </c>
      <c r="J92">
        <f t="shared" si="25"/>
        <v>1.344605877685547</v>
      </c>
      <c r="K92">
        <f t="shared" si="26"/>
        <v>0.80190293884277342</v>
      </c>
      <c r="M92">
        <f t="shared" si="27"/>
        <v>377.7366892511389</v>
      </c>
      <c r="N92">
        <f t="shared" si="28"/>
        <v>2.8746915915505513E-2</v>
      </c>
      <c r="O92">
        <f t="shared" si="29"/>
        <v>0.12490699981974664</v>
      </c>
      <c r="P92">
        <f t="shared" si="30"/>
        <v>-0.12490699981974664</v>
      </c>
      <c r="R92" s="22">
        <f t="shared" si="31"/>
        <v>316.20199371781166</v>
      </c>
      <c r="S92" s="22">
        <f t="shared" si="32"/>
        <v>7.6782604279300795E-4</v>
      </c>
      <c r="T92" s="26">
        <f t="shared" si="33"/>
        <v>-3.4275351788767394E-2</v>
      </c>
      <c r="U92" s="22">
        <f t="shared" si="34"/>
        <v>2.2401696925679327E-2</v>
      </c>
      <c r="V92" s="22">
        <f t="shared" si="35"/>
        <v>-9225.3464141376462</v>
      </c>
    </row>
    <row r="93" spans="1:22" x14ac:dyDescent="0.2">
      <c r="A93" s="1"/>
      <c r="B93" s="26">
        <v>0.8779296875</v>
      </c>
      <c r="C93" s="26">
        <v>3.8109130859375</v>
      </c>
      <c r="D93" s="26">
        <v>-10</v>
      </c>
      <c r="E93" s="26">
        <v>-2.67132568359375</v>
      </c>
      <c r="G93">
        <f t="shared" si="22"/>
        <v>26.337890625</v>
      </c>
      <c r="H93">
        <f t="shared" si="23"/>
        <v>2.7073906127929686</v>
      </c>
      <c r="I93">
        <f t="shared" si="24"/>
        <v>0.25919999999999987</v>
      </c>
      <c r="J93">
        <f t="shared" si="25"/>
        <v>1.347807586669922</v>
      </c>
      <c r="K93">
        <f t="shared" si="26"/>
        <v>0.80350379333496091</v>
      </c>
      <c r="M93">
        <f t="shared" si="27"/>
        <v>379.79620705916267</v>
      </c>
      <c r="N93">
        <f t="shared" si="28"/>
        <v>2.8726306593773107E-2</v>
      </c>
      <c r="O93">
        <f t="shared" si="29"/>
        <v>0.12515635410201884</v>
      </c>
      <c r="P93">
        <f t="shared" si="30"/>
        <v>-0.12515635410201884</v>
      </c>
      <c r="R93" s="22">
        <f t="shared" si="31"/>
        <v>318.26151152583543</v>
      </c>
      <c r="S93" s="22">
        <f t="shared" si="32"/>
        <v>7.8843536452541385E-4</v>
      </c>
      <c r="T93" s="26">
        <f t="shared" si="33"/>
        <v>-3.4524706071039593E-2</v>
      </c>
      <c r="U93" s="22">
        <f t="shared" si="34"/>
        <v>2.2836845095888542E-2</v>
      </c>
      <c r="V93" s="22">
        <f t="shared" si="35"/>
        <v>-9218.3699079426242</v>
      </c>
    </row>
    <row r="94" spans="1:22" x14ac:dyDescent="0.2">
      <c r="A94" s="1"/>
      <c r="B94" s="26">
        <v>0.891448974609375</v>
      </c>
      <c r="C94" s="26">
        <v>3.79736328125</v>
      </c>
      <c r="D94" s="26">
        <v>-10</v>
      </c>
      <c r="E94" s="26">
        <v>-2.656005859375</v>
      </c>
      <c r="G94">
        <f t="shared" si="22"/>
        <v>26.74346923828125</v>
      </c>
      <c r="H94">
        <f t="shared" si="23"/>
        <v>2.7046955566406252</v>
      </c>
      <c r="I94">
        <f t="shared" si="24"/>
        <v>0.25919999999999987</v>
      </c>
      <c r="J94">
        <f t="shared" si="25"/>
        <v>1.3508516357421876</v>
      </c>
      <c r="K94">
        <f t="shared" si="26"/>
        <v>0.80502581787109373</v>
      </c>
      <c r="M94">
        <f t="shared" si="27"/>
        <v>385.64470955246111</v>
      </c>
      <c r="N94">
        <f t="shared" si="28"/>
        <v>2.8697711159869396E-2</v>
      </c>
      <c r="O94">
        <f t="shared" si="29"/>
        <v>0.12539342957493671</v>
      </c>
      <c r="P94">
        <f t="shared" si="30"/>
        <v>-0.12539342957493671</v>
      </c>
      <c r="R94" s="22">
        <f t="shared" si="31"/>
        <v>324.11001401913393</v>
      </c>
      <c r="S94" s="22">
        <f t="shared" si="32"/>
        <v>8.1703079842912474E-4</v>
      </c>
      <c r="T94" s="26">
        <f t="shared" si="33"/>
        <v>-3.4761781543957468E-2</v>
      </c>
      <c r="U94" s="22">
        <f t="shared" si="34"/>
        <v>2.3503709020090389E-2</v>
      </c>
      <c r="V94" s="22">
        <f t="shared" si="35"/>
        <v>-9323.7457812478824</v>
      </c>
    </row>
    <row r="95" spans="1:22" x14ac:dyDescent="0.2">
      <c r="A95" s="1"/>
      <c r="B95" s="26">
        <v>0.89373779296875</v>
      </c>
      <c r="C95" s="26">
        <v>3.7896728515625</v>
      </c>
      <c r="D95" s="26">
        <v>-10</v>
      </c>
      <c r="E95" s="26">
        <v>-2.6402587890625</v>
      </c>
      <c r="G95">
        <f t="shared" si="22"/>
        <v>26.8121337890625</v>
      </c>
      <c r="H95">
        <f t="shared" si="23"/>
        <v>2.7031659301757811</v>
      </c>
      <c r="I95">
        <f t="shared" si="24"/>
        <v>0.25919999999999987</v>
      </c>
      <c r="J95">
        <f t="shared" si="25"/>
        <v>1.3539805786132812</v>
      </c>
      <c r="K95">
        <f t="shared" si="26"/>
        <v>0.80659028930664056</v>
      </c>
      <c r="M95">
        <f t="shared" si="27"/>
        <v>386.63486234478023</v>
      </c>
      <c r="N95">
        <f t="shared" si="28"/>
        <v>2.8681481319005119E-2</v>
      </c>
      <c r="O95">
        <f t="shared" si="29"/>
        <v>0.12563711671443001</v>
      </c>
      <c r="P95">
        <f t="shared" si="30"/>
        <v>-0.12563711671443001</v>
      </c>
      <c r="R95" s="22">
        <f t="shared" si="31"/>
        <v>325.10016681145305</v>
      </c>
      <c r="S95" s="22">
        <f t="shared" si="32"/>
        <v>8.332606392934018E-4</v>
      </c>
      <c r="T95" s="26">
        <f t="shared" si="33"/>
        <v>-3.5005468683450766E-2</v>
      </c>
      <c r="U95" s="22">
        <f t="shared" si="34"/>
        <v>2.3803727549785249E-2</v>
      </c>
      <c r="V95" s="22">
        <f t="shared" si="35"/>
        <v>-9287.1250989748314</v>
      </c>
    </row>
    <row r="96" spans="1:22" x14ac:dyDescent="0.2">
      <c r="A96" s="1"/>
      <c r="B96" s="26">
        <v>0.9010009765625</v>
      </c>
      <c r="C96" s="26">
        <v>3.7735595703125</v>
      </c>
      <c r="D96" s="26">
        <v>-10</v>
      </c>
      <c r="E96" s="26">
        <v>-2.624786376953125</v>
      </c>
      <c r="G96">
        <f t="shared" si="22"/>
        <v>27.030029296875</v>
      </c>
      <c r="H96">
        <f t="shared" si="23"/>
        <v>2.6999609985351563</v>
      </c>
      <c r="I96">
        <f t="shared" si="24"/>
        <v>0.25919999999999987</v>
      </c>
      <c r="J96">
        <f t="shared" si="25"/>
        <v>1.3570549468994142</v>
      </c>
      <c r="K96">
        <f t="shared" si="26"/>
        <v>0.80812747344970703</v>
      </c>
      <c r="M96">
        <f t="shared" si="27"/>
        <v>389.7769472057397</v>
      </c>
      <c r="N96">
        <f t="shared" si="28"/>
        <v>2.8647475938146649E-2</v>
      </c>
      <c r="O96">
        <f t="shared" si="29"/>
        <v>0.1258765534968391</v>
      </c>
      <c r="P96">
        <f t="shared" si="30"/>
        <v>-0.1258765534968391</v>
      </c>
      <c r="R96" s="22">
        <f t="shared" si="31"/>
        <v>328.24225167241252</v>
      </c>
      <c r="S96" s="22">
        <f t="shared" si="32"/>
        <v>8.6726602015187171E-4</v>
      </c>
      <c r="T96" s="26">
        <f t="shared" si="33"/>
        <v>-3.5244905465859858E-2</v>
      </c>
      <c r="U96" s="22">
        <f t="shared" si="34"/>
        <v>2.4606847675955692E-2</v>
      </c>
      <c r="V96" s="22">
        <f t="shared" si="35"/>
        <v>-9313.1829220074342</v>
      </c>
    </row>
    <row r="97" spans="1:22" x14ac:dyDescent="0.2">
      <c r="A97" s="1"/>
      <c r="B97" s="26">
        <v>0.912506103515625</v>
      </c>
      <c r="C97" s="26">
        <v>3.76519775390625</v>
      </c>
      <c r="D97" s="26">
        <v>-10</v>
      </c>
      <c r="E97" s="26">
        <v>-2.60589599609375</v>
      </c>
      <c r="G97">
        <f t="shared" si="22"/>
        <v>27.37518310546875</v>
      </c>
      <c r="H97">
        <f t="shared" si="23"/>
        <v>2.6982978332519529</v>
      </c>
      <c r="I97">
        <f t="shared" si="24"/>
        <v>0.25919999999999987</v>
      </c>
      <c r="J97">
        <f t="shared" si="25"/>
        <v>1.3608084655761719</v>
      </c>
      <c r="K97">
        <f t="shared" si="26"/>
        <v>0.81000423278808587</v>
      </c>
      <c r="M97">
        <f t="shared" si="27"/>
        <v>394.75411524179725</v>
      </c>
      <c r="N97">
        <f t="shared" si="28"/>
        <v>2.8629829206413274E-2</v>
      </c>
      <c r="O97">
        <f t="shared" si="29"/>
        <v>0.12616888361185138</v>
      </c>
      <c r="P97">
        <f t="shared" si="30"/>
        <v>-0.12616888361185138</v>
      </c>
      <c r="R97" s="22">
        <f t="shared" si="31"/>
        <v>333.21941970847001</v>
      </c>
      <c r="S97" s="22">
        <f t="shared" si="32"/>
        <v>8.8491275188524662E-4</v>
      </c>
      <c r="T97" s="26">
        <f t="shared" si="33"/>
        <v>-3.5537235580872142E-2</v>
      </c>
      <c r="U97" s="22">
        <f t="shared" si="34"/>
        <v>2.4901001369998219E-2</v>
      </c>
      <c r="V97" s="22">
        <f t="shared" si="35"/>
        <v>-9376.6274799333241</v>
      </c>
    </row>
    <row r="98" spans="1:22" x14ac:dyDescent="0.2">
      <c r="A98" s="1"/>
      <c r="B98" s="26">
        <v>0.926788330078125</v>
      </c>
      <c r="C98" s="26">
        <v>3.743316650390625</v>
      </c>
      <c r="D98" s="26">
        <v>-10</v>
      </c>
      <c r="E98" s="26">
        <v>-2.5872802734375</v>
      </c>
      <c r="G98">
        <f t="shared" si="22"/>
        <v>27.80364990234375</v>
      </c>
      <c r="H98">
        <f t="shared" si="23"/>
        <v>2.6939456817626954</v>
      </c>
      <c r="I98">
        <f t="shared" si="24"/>
        <v>0.25919999999999987</v>
      </c>
      <c r="J98">
        <f t="shared" si="25"/>
        <v>1.3645074096679688</v>
      </c>
      <c r="K98">
        <f t="shared" si="26"/>
        <v>0.81185370483398434</v>
      </c>
      <c r="M98">
        <f t="shared" si="27"/>
        <v>400.93266866586873</v>
      </c>
      <c r="N98">
        <f t="shared" si="28"/>
        <v>2.8583651444906603E-2</v>
      </c>
      <c r="O98">
        <f t="shared" si="29"/>
        <v>0.12645696336977949</v>
      </c>
      <c r="P98">
        <f t="shared" si="30"/>
        <v>-0.12645696336977949</v>
      </c>
      <c r="R98" s="22">
        <f t="shared" si="31"/>
        <v>339.39797313254155</v>
      </c>
      <c r="S98" s="22">
        <f t="shared" si="32"/>
        <v>9.3109051339191826E-4</v>
      </c>
      <c r="T98" s="26">
        <f t="shared" si="33"/>
        <v>-3.5825315338800248E-2</v>
      </c>
      <c r="U98" s="22">
        <f t="shared" si="34"/>
        <v>2.5989736715129764E-2</v>
      </c>
      <c r="V98" s="22">
        <f t="shared" si="35"/>
        <v>-9473.6911572962472</v>
      </c>
    </row>
    <row r="99" spans="1:22" x14ac:dyDescent="0.2">
      <c r="A99" s="1"/>
      <c r="B99" s="26">
        <v>0.935455322265625</v>
      </c>
      <c r="C99" s="26">
        <v>3.718902587890625</v>
      </c>
      <c r="D99" s="26">
        <v>-10</v>
      </c>
      <c r="E99" s="26">
        <v>-2.568389892578125</v>
      </c>
      <c r="G99">
        <f t="shared" si="22"/>
        <v>28.06365966796875</v>
      </c>
      <c r="H99">
        <f t="shared" si="23"/>
        <v>2.6890897247314456</v>
      </c>
      <c r="I99">
        <f t="shared" si="24"/>
        <v>0.25919999999999987</v>
      </c>
      <c r="J99">
        <f t="shared" si="25"/>
        <v>1.3682609283447267</v>
      </c>
      <c r="K99">
        <f t="shared" si="26"/>
        <v>0.81373046417236328</v>
      </c>
      <c r="M99">
        <f t="shared" si="27"/>
        <v>404.68204723945053</v>
      </c>
      <c r="N99">
        <f t="shared" si="28"/>
        <v>2.8532128140575583E-2</v>
      </c>
      <c r="O99">
        <f t="shared" si="29"/>
        <v>0.1267492934847918</v>
      </c>
      <c r="P99">
        <f t="shared" si="30"/>
        <v>-0.1267492934847918</v>
      </c>
      <c r="R99" s="22">
        <f t="shared" si="31"/>
        <v>343.14735170612335</v>
      </c>
      <c r="S99" s="22">
        <f t="shared" si="32"/>
        <v>9.8261381772293821E-4</v>
      </c>
      <c r="T99" s="26">
        <f t="shared" si="33"/>
        <v>-3.6117645453812561E-2</v>
      </c>
      <c r="U99" s="22">
        <f t="shared" si="34"/>
        <v>2.7205921243662189E-2</v>
      </c>
      <c r="V99" s="22">
        <f t="shared" si="35"/>
        <v>-9500.8228635762553</v>
      </c>
    </row>
    <row r="100" spans="1:22" x14ac:dyDescent="0.2">
      <c r="A100" s="1"/>
      <c r="B100" s="26">
        <v>0.939788818359375</v>
      </c>
      <c r="C100" s="26">
        <v>3.67413330078125</v>
      </c>
      <c r="D100" s="26">
        <v>-10</v>
      </c>
      <c r="E100" s="26">
        <v>-2.550628662109375</v>
      </c>
      <c r="G100">
        <f t="shared" si="22"/>
        <v>28.19366455078125</v>
      </c>
      <c r="H100">
        <f t="shared" si="23"/>
        <v>2.6801851135253907</v>
      </c>
      <c r="I100">
        <f t="shared" si="24"/>
        <v>0.25919999999999987</v>
      </c>
      <c r="J100">
        <f t="shared" si="25"/>
        <v>1.3717900848388673</v>
      </c>
      <c r="K100">
        <f t="shared" si="26"/>
        <v>0.8154950424194336</v>
      </c>
      <c r="M100">
        <f t="shared" si="27"/>
        <v>406.55673652624148</v>
      </c>
      <c r="N100">
        <f t="shared" si="28"/>
        <v>2.8437647281258575E-2</v>
      </c>
      <c r="O100">
        <f t="shared" si="29"/>
        <v>0.12702414990956909</v>
      </c>
      <c r="P100">
        <f t="shared" si="30"/>
        <v>-0.12702414990956909</v>
      </c>
      <c r="R100" s="22">
        <f t="shared" si="31"/>
        <v>345.0220409929143</v>
      </c>
      <c r="S100" s="22">
        <f t="shared" si="32"/>
        <v>1.0770946770399456E-3</v>
      </c>
      <c r="T100" s="26">
        <f t="shared" si="33"/>
        <v>-3.6392501878589847E-2</v>
      </c>
      <c r="U100" s="22">
        <f t="shared" si="34"/>
        <v>2.959660978058817E-2</v>
      </c>
      <c r="V100" s="22">
        <f t="shared" si="35"/>
        <v>-9480.5804268130014</v>
      </c>
    </row>
    <row r="101" spans="1:22" x14ac:dyDescent="0.2">
      <c r="A101" s="1"/>
      <c r="B101" s="26">
        <v>0.94818115234375</v>
      </c>
      <c r="C101" s="26">
        <v>3.63629150390625</v>
      </c>
      <c r="D101" s="26">
        <v>-10</v>
      </c>
      <c r="E101" s="26">
        <v>-2.533538818359375</v>
      </c>
      <c r="G101">
        <f t="shared" si="22"/>
        <v>28.4454345703125</v>
      </c>
      <c r="H101">
        <f t="shared" si="23"/>
        <v>2.6726583801269532</v>
      </c>
      <c r="I101">
        <f t="shared" si="24"/>
        <v>0.25919999999999987</v>
      </c>
      <c r="J101">
        <f t="shared" si="25"/>
        <v>1.3751858367919922</v>
      </c>
      <c r="K101">
        <f t="shared" si="26"/>
        <v>0.81719291839599606</v>
      </c>
      <c r="M101">
        <f t="shared" si="27"/>
        <v>410.18729676474499</v>
      </c>
      <c r="N101">
        <f t="shared" si="28"/>
        <v>2.8357786159545498E-2</v>
      </c>
      <c r="O101">
        <f t="shared" si="29"/>
        <v>0.12728861657258506</v>
      </c>
      <c r="P101">
        <f t="shared" si="30"/>
        <v>-0.12728861657258506</v>
      </c>
      <c r="R101" s="22">
        <f t="shared" si="31"/>
        <v>348.65260123141775</v>
      </c>
      <c r="S101" s="22">
        <f t="shared" si="32"/>
        <v>1.1569557987530232E-3</v>
      </c>
      <c r="T101" s="26">
        <f t="shared" si="33"/>
        <v>-3.6656968541605814E-2</v>
      </c>
      <c r="U101" s="22">
        <f t="shared" si="34"/>
        <v>3.156168785315331E-2</v>
      </c>
      <c r="V101" s="22">
        <f t="shared" si="35"/>
        <v>-9511.2229707619044</v>
      </c>
    </row>
    <row r="102" spans="1:22" x14ac:dyDescent="0.2">
      <c r="A102" s="1"/>
      <c r="B102" s="26">
        <v>0.958953857421875</v>
      </c>
      <c r="C102" s="26">
        <v>3.5882568359375</v>
      </c>
      <c r="D102" s="26">
        <v>-10</v>
      </c>
      <c r="E102" s="26">
        <v>-2.51641845703125</v>
      </c>
      <c r="G102">
        <f t="shared" si="22"/>
        <v>28.76861572265625</v>
      </c>
      <c r="H102">
        <f t="shared" si="23"/>
        <v>2.6631042846679689</v>
      </c>
      <c r="I102">
        <f t="shared" si="24"/>
        <v>0.25919999999999987</v>
      </c>
      <c r="J102">
        <f t="shared" si="25"/>
        <v>1.3785876525878908</v>
      </c>
      <c r="K102">
        <f t="shared" si="26"/>
        <v>0.81889382629394536</v>
      </c>
      <c r="M102">
        <f t="shared" si="27"/>
        <v>414.84761590726043</v>
      </c>
      <c r="N102">
        <f t="shared" si="28"/>
        <v>2.8256414058274219E-2</v>
      </c>
      <c r="O102">
        <f t="shared" si="29"/>
        <v>0.12755355549749928</v>
      </c>
      <c r="P102">
        <f t="shared" si="30"/>
        <v>-0.12755355549749928</v>
      </c>
      <c r="R102" s="22">
        <f t="shared" si="31"/>
        <v>353.31292037393325</v>
      </c>
      <c r="S102" s="22">
        <f t="shared" si="32"/>
        <v>1.2583279000243017E-3</v>
      </c>
      <c r="T102" s="26">
        <f t="shared" si="33"/>
        <v>-3.6921907466520035E-2</v>
      </c>
      <c r="U102" s="22">
        <f t="shared" si="34"/>
        <v>3.4080793392522457E-2</v>
      </c>
      <c r="V102" s="22">
        <f t="shared" si="35"/>
        <v>-9569.1946764751938</v>
      </c>
    </row>
    <row r="103" spans="1:22" x14ac:dyDescent="0.2">
      <c r="A103" s="1"/>
      <c r="B103" s="26">
        <v>0.965911865234375</v>
      </c>
      <c r="C103" s="26">
        <v>3.54266357421875</v>
      </c>
      <c r="D103" s="26">
        <v>-10</v>
      </c>
      <c r="E103" s="26">
        <v>-2.4993896484375</v>
      </c>
      <c r="G103">
        <f t="shared" si="22"/>
        <v>28.97735595703125</v>
      </c>
      <c r="H103">
        <f t="shared" si="23"/>
        <v>2.6540357849121095</v>
      </c>
      <c r="I103">
        <f t="shared" si="24"/>
        <v>0.25919999999999987</v>
      </c>
      <c r="J103">
        <f t="shared" si="25"/>
        <v>1.3819712768554688</v>
      </c>
      <c r="K103">
        <f t="shared" si="26"/>
        <v>0.82058563842773435</v>
      </c>
      <c r="M103">
        <f t="shared" si="27"/>
        <v>417.85768039591068</v>
      </c>
      <c r="N103">
        <f t="shared" si="28"/>
        <v>2.816019428743604E-2</v>
      </c>
      <c r="O103">
        <f t="shared" si="29"/>
        <v>0.12781707763671873</v>
      </c>
      <c r="P103">
        <f t="shared" si="30"/>
        <v>-0.12781707763671873</v>
      </c>
      <c r="R103" s="22">
        <f t="shared" si="31"/>
        <v>356.32298486258344</v>
      </c>
      <c r="S103" s="22">
        <f t="shared" si="32"/>
        <v>1.3545476708624812E-3</v>
      </c>
      <c r="T103" s="26">
        <f t="shared" si="33"/>
        <v>-3.7185429605739492E-2</v>
      </c>
      <c r="U103" s="22">
        <f t="shared" si="34"/>
        <v>3.6426839362194964E-2</v>
      </c>
      <c r="V103" s="22">
        <f t="shared" si="35"/>
        <v>-9582.3280419378498</v>
      </c>
    </row>
    <row r="104" spans="1:22" x14ac:dyDescent="0.2">
      <c r="A104" s="1"/>
      <c r="B104" s="26">
        <v>0.97967529296875</v>
      </c>
      <c r="C104" s="26">
        <v>3.50238037109375</v>
      </c>
      <c r="D104" s="26">
        <v>-10</v>
      </c>
      <c r="E104" s="26">
        <v>-2.48333740234375</v>
      </c>
      <c r="G104">
        <f t="shared" si="22"/>
        <v>29.3902587890625</v>
      </c>
      <c r="H104">
        <f t="shared" si="23"/>
        <v>2.6460234558105471</v>
      </c>
      <c r="I104">
        <f t="shared" si="24"/>
        <v>0.25919999999999987</v>
      </c>
      <c r="J104">
        <f t="shared" si="25"/>
        <v>1.3851608581542969</v>
      </c>
      <c r="K104">
        <f t="shared" si="26"/>
        <v>0.82218042907714839</v>
      </c>
      <c r="M104">
        <f t="shared" si="27"/>
        <v>423.81179918705647</v>
      </c>
      <c r="N104">
        <f t="shared" si="28"/>
        <v>2.807518083528986E-2</v>
      </c>
      <c r="O104">
        <f t="shared" si="29"/>
        <v>0.12806548739519447</v>
      </c>
      <c r="P104">
        <f t="shared" si="30"/>
        <v>-0.12806548739519447</v>
      </c>
      <c r="R104" s="22">
        <f t="shared" si="31"/>
        <v>362.27710365372923</v>
      </c>
      <c r="S104" s="22">
        <f t="shared" si="32"/>
        <v>1.4395611230086612E-3</v>
      </c>
      <c r="T104" s="26">
        <f t="shared" si="33"/>
        <v>-3.7433839364215224E-2</v>
      </c>
      <c r="U104" s="22">
        <f t="shared" si="34"/>
        <v>3.845614415882774E-2</v>
      </c>
      <c r="V104" s="22">
        <f t="shared" si="35"/>
        <v>-9677.7971430856505</v>
      </c>
    </row>
    <row r="105" spans="1:22" x14ac:dyDescent="0.2">
      <c r="A105" s="1"/>
      <c r="B105" s="26">
        <v>0.98419189453125</v>
      </c>
      <c r="C105" s="26">
        <v>3.46673583984375</v>
      </c>
      <c r="D105" s="26">
        <v>-10</v>
      </c>
      <c r="E105" s="26">
        <v>-2.464385986328125</v>
      </c>
      <c r="G105">
        <f t="shared" si="22"/>
        <v>29.5257568359375</v>
      </c>
      <c r="H105">
        <f t="shared" si="23"/>
        <v>2.6389337585449217</v>
      </c>
      <c r="I105">
        <f t="shared" si="24"/>
        <v>0.25919999999999987</v>
      </c>
      <c r="J105">
        <f t="shared" si="25"/>
        <v>1.3889265045166017</v>
      </c>
      <c r="K105">
        <f t="shared" si="26"/>
        <v>0.82406325225830079</v>
      </c>
      <c r="M105">
        <f t="shared" si="27"/>
        <v>425.76570069723289</v>
      </c>
      <c r="N105">
        <f t="shared" si="28"/>
        <v>2.7999956810966568E-2</v>
      </c>
      <c r="O105">
        <f t="shared" si="29"/>
        <v>0.12835876203400323</v>
      </c>
      <c r="P105">
        <f t="shared" si="30"/>
        <v>-0.12835876203400323</v>
      </c>
      <c r="R105" s="22">
        <f t="shared" si="31"/>
        <v>364.23100516390571</v>
      </c>
      <c r="S105" s="22">
        <f t="shared" si="32"/>
        <v>1.5147851473319533E-3</v>
      </c>
      <c r="T105" s="26">
        <f t="shared" si="33"/>
        <v>-3.772711400302399E-2</v>
      </c>
      <c r="U105" s="22">
        <f t="shared" si="34"/>
        <v>4.015110053768059E-2</v>
      </c>
      <c r="V105" s="22">
        <f t="shared" si="35"/>
        <v>-9654.3564168388566</v>
      </c>
    </row>
    <row r="106" spans="1:22" x14ac:dyDescent="0.2">
      <c r="A106" s="1"/>
      <c r="B106" s="26">
        <v>0.9903564453125</v>
      </c>
      <c r="C106" s="26">
        <v>3.4310302734375</v>
      </c>
      <c r="D106" s="26">
        <v>-10</v>
      </c>
      <c r="E106" s="26">
        <v>-2.4462890625</v>
      </c>
      <c r="G106">
        <f t="shared" si="22"/>
        <v>29.710693359375</v>
      </c>
      <c r="H106">
        <f t="shared" si="23"/>
        <v>2.631831921386719</v>
      </c>
      <c r="I106">
        <f t="shared" si="24"/>
        <v>0.25919999999999987</v>
      </c>
      <c r="J106">
        <f t="shared" si="25"/>
        <v>1.39252236328125</v>
      </c>
      <c r="K106">
        <f t="shared" si="26"/>
        <v>0.82586118164062494</v>
      </c>
      <c r="M106">
        <f t="shared" si="27"/>
        <v>428.43251221787915</v>
      </c>
      <c r="N106">
        <f t="shared" si="28"/>
        <v>2.7924603978382458E-2</v>
      </c>
      <c r="O106">
        <f t="shared" si="29"/>
        <v>0.12863881333966121</v>
      </c>
      <c r="P106">
        <f t="shared" si="30"/>
        <v>-0.12863881333966121</v>
      </c>
      <c r="R106" s="22">
        <f t="shared" si="31"/>
        <v>366.89781668455191</v>
      </c>
      <c r="S106" s="22">
        <f t="shared" si="32"/>
        <v>1.5901379799160634E-3</v>
      </c>
      <c r="T106" s="26">
        <f t="shared" si="33"/>
        <v>-3.8007165308681964E-2</v>
      </c>
      <c r="U106" s="22">
        <f t="shared" si="34"/>
        <v>4.1837847337507929E-2</v>
      </c>
      <c r="V106" s="22">
        <f t="shared" si="35"/>
        <v>-9653.3854525778479</v>
      </c>
    </row>
    <row r="107" spans="1:22" x14ac:dyDescent="0.2">
      <c r="A107" s="1"/>
      <c r="B107" s="26">
        <v>0.999420166015625</v>
      </c>
      <c r="C107" s="26">
        <v>3.39910888671875</v>
      </c>
      <c r="D107" s="26">
        <v>-10</v>
      </c>
      <c r="E107" s="26">
        <v>-2.43194580078125</v>
      </c>
      <c r="G107">
        <f t="shared" si="22"/>
        <v>29.98260498046875</v>
      </c>
      <c r="H107">
        <f t="shared" si="23"/>
        <v>2.6254827575683595</v>
      </c>
      <c r="I107">
        <f t="shared" si="24"/>
        <v>0.25919999999999987</v>
      </c>
      <c r="J107">
        <f t="shared" si="25"/>
        <v>1.3953723693847657</v>
      </c>
      <c r="K107">
        <f t="shared" si="26"/>
        <v>0.8272861846923828</v>
      </c>
      <c r="M107">
        <f t="shared" si="27"/>
        <v>432.35351727546299</v>
      </c>
      <c r="N107">
        <f t="shared" si="28"/>
        <v>2.7857237257969649E-2</v>
      </c>
      <c r="O107">
        <f t="shared" si="29"/>
        <v>0.12886077643183533</v>
      </c>
      <c r="P107">
        <f t="shared" si="30"/>
        <v>-0.12886077643183533</v>
      </c>
      <c r="R107" s="22">
        <f t="shared" si="31"/>
        <v>370.81882174213581</v>
      </c>
      <c r="S107" s="22">
        <f t="shared" si="32"/>
        <v>1.6575047003288719E-3</v>
      </c>
      <c r="T107" s="26">
        <f t="shared" si="33"/>
        <v>-3.8229128400856086E-2</v>
      </c>
      <c r="U107" s="22">
        <f t="shared" si="34"/>
        <v>4.3357114578938566E-2</v>
      </c>
      <c r="V107" s="22">
        <f t="shared" si="35"/>
        <v>-9699.9025940081829</v>
      </c>
    </row>
    <row r="108" spans="1:22" x14ac:dyDescent="0.2">
      <c r="A108" s="1"/>
      <c r="B108" s="26">
        <v>1.011749267578125</v>
      </c>
      <c r="C108" s="26">
        <v>3.295135498046875</v>
      </c>
      <c r="D108" s="26">
        <v>-10</v>
      </c>
      <c r="E108" s="26">
        <v>-2.41180419921875</v>
      </c>
      <c r="G108">
        <f t="shared" si="22"/>
        <v>30.35247802734375</v>
      </c>
      <c r="H108">
        <f t="shared" si="23"/>
        <v>2.6048024505615235</v>
      </c>
      <c r="I108">
        <f t="shared" si="24"/>
        <v>0.25919999999999987</v>
      </c>
      <c r="J108">
        <f t="shared" si="25"/>
        <v>1.3993745056152345</v>
      </c>
      <c r="K108">
        <f t="shared" si="26"/>
        <v>0.82928725280761717</v>
      </c>
      <c r="M108">
        <f t="shared" si="27"/>
        <v>437.6871403167554</v>
      </c>
      <c r="N108">
        <f t="shared" si="28"/>
        <v>2.7637812385649923E-2</v>
      </c>
      <c r="O108">
        <f t="shared" si="29"/>
        <v>0.12917246928467557</v>
      </c>
      <c r="P108">
        <f t="shared" si="30"/>
        <v>-0.12917246928467557</v>
      </c>
      <c r="R108" s="22">
        <f t="shared" si="31"/>
        <v>376.15244478342822</v>
      </c>
      <c r="S108" s="22">
        <f t="shared" si="32"/>
        <v>1.8769295726485981E-3</v>
      </c>
      <c r="T108" s="26">
        <f t="shared" si="33"/>
        <v>-3.8540821253696331E-2</v>
      </c>
      <c r="U108" s="22">
        <f t="shared" si="34"/>
        <v>4.8699781467904955E-2</v>
      </c>
      <c r="V108" s="22">
        <f t="shared" si="35"/>
        <v>-9759.84508237101</v>
      </c>
    </row>
    <row r="109" spans="1:22" x14ac:dyDescent="0.2">
      <c r="A109" s="1"/>
      <c r="B109" s="26">
        <v>1.022186279296875</v>
      </c>
      <c r="C109" s="26">
        <v>3.09332275390625</v>
      </c>
      <c r="D109" s="26">
        <v>-10</v>
      </c>
      <c r="E109" s="26">
        <v>-2.38922119140625</v>
      </c>
      <c r="G109">
        <f t="shared" si="22"/>
        <v>30.66558837890625</v>
      </c>
      <c r="H109">
        <f t="shared" si="23"/>
        <v>2.5646618957519531</v>
      </c>
      <c r="I109">
        <f t="shared" si="24"/>
        <v>0.25919999999999987</v>
      </c>
      <c r="J109">
        <f t="shared" si="25"/>
        <v>1.4038617492675782</v>
      </c>
      <c r="K109">
        <f t="shared" si="26"/>
        <v>0.83153087463378905</v>
      </c>
      <c r="M109">
        <f t="shared" si="27"/>
        <v>442.20223704973074</v>
      </c>
      <c r="N109">
        <f t="shared" si="28"/>
        <v>2.7211907871223635E-2</v>
      </c>
      <c r="O109">
        <f t="shared" si="29"/>
        <v>0.12952194308937523</v>
      </c>
      <c r="P109">
        <f t="shared" si="30"/>
        <v>-0.12952194308937523</v>
      </c>
      <c r="R109" s="22">
        <f t="shared" si="31"/>
        <v>380.6675415164035</v>
      </c>
      <c r="S109" s="22">
        <f t="shared" si="32"/>
        <v>2.3028340870748856E-3</v>
      </c>
      <c r="T109" s="26">
        <f t="shared" si="33"/>
        <v>-3.8890295058395988E-2</v>
      </c>
      <c r="U109" s="22">
        <f t="shared" si="34"/>
        <v>5.921359258439797E-2</v>
      </c>
      <c r="V109" s="22">
        <f t="shared" si="35"/>
        <v>-9788.239995217562</v>
      </c>
    </row>
    <row r="110" spans="1:22" x14ac:dyDescent="0.2">
      <c r="A110" s="1"/>
      <c r="B110" s="26">
        <v>1.02691650390625</v>
      </c>
      <c r="C110" s="26">
        <v>3.043304443359375</v>
      </c>
      <c r="D110" s="26">
        <v>-10</v>
      </c>
      <c r="E110" s="26">
        <v>-2.368743896484375</v>
      </c>
      <c r="G110">
        <f t="shared" si="22"/>
        <v>30.8074951171875</v>
      </c>
      <c r="H110">
        <f t="shared" si="23"/>
        <v>2.5547132537841799</v>
      </c>
      <c r="I110">
        <f t="shared" si="24"/>
        <v>0.25919999999999987</v>
      </c>
      <c r="J110">
        <f t="shared" si="25"/>
        <v>1.4079305877685548</v>
      </c>
      <c r="K110">
        <f t="shared" si="26"/>
        <v>0.83356529388427736</v>
      </c>
      <c r="M110">
        <f t="shared" si="27"/>
        <v>444.24855282052363</v>
      </c>
      <c r="N110">
        <f t="shared" si="28"/>
        <v>2.7106349501475464E-2</v>
      </c>
      <c r="O110">
        <f t="shared" si="29"/>
        <v>0.12983883082309616</v>
      </c>
      <c r="P110">
        <f t="shared" si="30"/>
        <v>-0.12983883082309616</v>
      </c>
      <c r="R110" s="22">
        <f t="shared" si="31"/>
        <v>382.71385728719645</v>
      </c>
      <c r="S110" s="22">
        <f t="shared" si="32"/>
        <v>2.4083924568230573E-3</v>
      </c>
      <c r="T110" s="26">
        <f t="shared" si="33"/>
        <v>-3.9207182792116921E-2</v>
      </c>
      <c r="U110" s="22">
        <f t="shared" si="34"/>
        <v>6.1427327477027852E-2</v>
      </c>
      <c r="V110" s="22">
        <f t="shared" si="35"/>
        <v>-9761.3199937473109</v>
      </c>
    </row>
    <row r="111" spans="1:22" x14ac:dyDescent="0.2">
      <c r="A111" s="1"/>
      <c r="B111" s="26">
        <v>1.037994384765625</v>
      </c>
      <c r="C111" s="26">
        <v>3.008331298828125</v>
      </c>
      <c r="D111" s="26">
        <v>-10</v>
      </c>
      <c r="E111" s="26">
        <v>-2.351806640625</v>
      </c>
      <c r="G111">
        <f t="shared" si="22"/>
        <v>31.13983154296875</v>
      </c>
      <c r="H111">
        <f t="shared" si="23"/>
        <v>2.5477570953369142</v>
      </c>
      <c r="I111">
        <f t="shared" si="24"/>
        <v>0.25919999999999987</v>
      </c>
      <c r="J111">
        <f t="shared" si="25"/>
        <v>1.4112960205078124</v>
      </c>
      <c r="K111">
        <f t="shared" si="26"/>
        <v>0.83524801025390616</v>
      </c>
      <c r="M111">
        <f t="shared" si="27"/>
        <v>449.0408923353483</v>
      </c>
      <c r="N111">
        <f t="shared" si="28"/>
        <v>2.703254236802128E-2</v>
      </c>
      <c r="O111">
        <f t="shared" si="29"/>
        <v>0.13010093617662088</v>
      </c>
      <c r="P111">
        <f t="shared" si="30"/>
        <v>-0.13010093617662088</v>
      </c>
      <c r="R111" s="22">
        <f t="shared" si="31"/>
        <v>387.50619680202112</v>
      </c>
      <c r="S111" s="22">
        <f t="shared" si="32"/>
        <v>2.4821995902772412E-3</v>
      </c>
      <c r="T111" s="26">
        <f t="shared" si="33"/>
        <v>-3.9469288145641643E-2</v>
      </c>
      <c r="U111" s="22">
        <f t="shared" si="34"/>
        <v>6.2889393421992471E-2</v>
      </c>
      <c r="V111" s="22">
        <f t="shared" si="35"/>
        <v>-9817.917044060272</v>
      </c>
    </row>
    <row r="112" spans="1:22" x14ac:dyDescent="0.2">
      <c r="A112" s="1"/>
      <c r="B112" s="26">
        <v>1.041168212890625</v>
      </c>
      <c r="C112" s="26">
        <v>2.987213134765625</v>
      </c>
      <c r="D112" s="26">
        <v>-10</v>
      </c>
      <c r="E112" s="26">
        <v>-2.335174560546875</v>
      </c>
      <c r="G112">
        <f t="shared" si="22"/>
        <v>31.23504638671875</v>
      </c>
      <c r="H112">
        <f t="shared" si="23"/>
        <v>2.5435566925048829</v>
      </c>
      <c r="I112">
        <f t="shared" si="24"/>
        <v>0.25919999999999987</v>
      </c>
      <c r="J112">
        <f t="shared" si="25"/>
        <v>1.4146008148193361</v>
      </c>
      <c r="K112">
        <f t="shared" si="26"/>
        <v>0.83690040740966798</v>
      </c>
      <c r="M112">
        <f t="shared" si="27"/>
        <v>450.41390420736423</v>
      </c>
      <c r="N112">
        <f t="shared" si="28"/>
        <v>2.6987974709774949E-2</v>
      </c>
      <c r="O112">
        <f t="shared" si="29"/>
        <v>0.13035831891116323</v>
      </c>
      <c r="P112">
        <f t="shared" si="30"/>
        <v>-0.13035831891116323</v>
      </c>
      <c r="R112" s="22">
        <f t="shared" si="31"/>
        <v>388.87920867403705</v>
      </c>
      <c r="S112" s="22">
        <f t="shared" si="32"/>
        <v>2.5267672485235725E-3</v>
      </c>
      <c r="T112" s="26">
        <f t="shared" si="33"/>
        <v>-3.9726670880183987E-2</v>
      </c>
      <c r="U112" s="22">
        <f t="shared" si="34"/>
        <v>6.3603800483164732E-2</v>
      </c>
      <c r="V112" s="22">
        <f t="shared" si="35"/>
        <v>-9788.8697959841738</v>
      </c>
    </row>
    <row r="113" spans="1:22" x14ac:dyDescent="0.2">
      <c r="A113" s="1"/>
      <c r="B113" s="26">
        <v>1.049072265625</v>
      </c>
      <c r="C113" s="26">
        <v>2.964141845703125</v>
      </c>
      <c r="D113" s="26">
        <v>-10</v>
      </c>
      <c r="E113" s="26">
        <v>-2.316986083984375</v>
      </c>
      <c r="G113">
        <f t="shared" si="22"/>
        <v>31.47216796875</v>
      </c>
      <c r="H113">
        <f t="shared" si="23"/>
        <v>2.5389678131103515</v>
      </c>
      <c r="I113">
        <f t="shared" si="24"/>
        <v>0.25919999999999987</v>
      </c>
      <c r="J113">
        <f t="shared" si="25"/>
        <v>1.4182148651123048</v>
      </c>
      <c r="K113">
        <f t="shared" si="26"/>
        <v>0.83870743255615232</v>
      </c>
      <c r="M113">
        <f t="shared" si="27"/>
        <v>453.83323185017298</v>
      </c>
      <c r="N113">
        <f t="shared" si="28"/>
        <v>2.6939285187182131E-2</v>
      </c>
      <c r="O113">
        <f t="shared" si="29"/>
        <v>0.13063978700251594</v>
      </c>
      <c r="P113">
        <f t="shared" si="30"/>
        <v>-0.13063978700251594</v>
      </c>
      <c r="R113" s="22">
        <f t="shared" si="31"/>
        <v>392.2985363168458</v>
      </c>
      <c r="S113" s="22">
        <f t="shared" si="32"/>
        <v>2.5754567711163898E-3</v>
      </c>
      <c r="T113" s="26">
        <f t="shared" si="33"/>
        <v>-4.0008138971536697E-2</v>
      </c>
      <c r="U113" s="22">
        <f t="shared" si="34"/>
        <v>6.4373320962233888E-2</v>
      </c>
      <c r="V113" s="22">
        <f t="shared" si="35"/>
        <v>-9805.4682472469376</v>
      </c>
    </row>
    <row r="114" spans="1:22" x14ac:dyDescent="0.2">
      <c r="A114" s="1"/>
      <c r="B114" s="26">
        <v>1.055999755859375</v>
      </c>
      <c r="C114" s="26">
        <v>2.941009521484375</v>
      </c>
      <c r="D114" s="26">
        <v>-10</v>
      </c>
      <c r="E114" s="26">
        <v>-2.30194091796875</v>
      </c>
      <c r="G114">
        <f t="shared" si="22"/>
        <v>31.67999267578125</v>
      </c>
      <c r="H114">
        <f t="shared" si="23"/>
        <v>2.5343667938232421</v>
      </c>
      <c r="I114">
        <f t="shared" si="24"/>
        <v>0.25919999999999987</v>
      </c>
      <c r="J114">
        <f t="shared" si="25"/>
        <v>1.4212043395996095</v>
      </c>
      <c r="K114">
        <f t="shared" si="26"/>
        <v>0.84020216979980467</v>
      </c>
      <c r="M114">
        <f t="shared" si="27"/>
        <v>456.83009430159223</v>
      </c>
      <c r="N114">
        <f t="shared" si="28"/>
        <v>2.6890466856328493E-2</v>
      </c>
      <c r="O114">
        <f t="shared" si="29"/>
        <v>0.13087261211834963</v>
      </c>
      <c r="P114">
        <f t="shared" si="30"/>
        <v>-0.13087261211834963</v>
      </c>
      <c r="R114" s="22">
        <f t="shared" si="31"/>
        <v>395.29539876826504</v>
      </c>
      <c r="S114" s="22">
        <f t="shared" si="32"/>
        <v>2.6242751019700285E-3</v>
      </c>
      <c r="T114" s="26">
        <f t="shared" si="33"/>
        <v>-4.0240964087370393E-2</v>
      </c>
      <c r="U114" s="22">
        <f t="shared" si="34"/>
        <v>6.5214021619170295E-2</v>
      </c>
      <c r="V114" s="22">
        <f t="shared" si="35"/>
        <v>-9823.2089546862608</v>
      </c>
    </row>
    <row r="115" spans="1:22" x14ac:dyDescent="0.2">
      <c r="A115" s="1"/>
      <c r="B115" s="26">
        <v>1.06951904296875</v>
      </c>
      <c r="C115" s="26">
        <v>2.923675537109375</v>
      </c>
      <c r="D115" s="26">
        <v>-10</v>
      </c>
      <c r="E115" s="26">
        <v>-2.2874755859375</v>
      </c>
      <c r="G115">
        <f t="shared" si="22"/>
        <v>32.0855712890625</v>
      </c>
      <c r="H115">
        <f t="shared" si="23"/>
        <v>2.5309190643310546</v>
      </c>
      <c r="I115">
        <f t="shared" si="24"/>
        <v>0.25919999999999987</v>
      </c>
      <c r="J115">
        <f t="shared" si="25"/>
        <v>1.4240786010742188</v>
      </c>
      <c r="K115">
        <f t="shared" si="26"/>
        <v>0.84163930053710934</v>
      </c>
      <c r="M115">
        <f t="shared" si="27"/>
        <v>462.67859679489067</v>
      </c>
      <c r="N115">
        <f t="shared" si="28"/>
        <v>2.685388531025347E-2</v>
      </c>
      <c r="O115">
        <f t="shared" si="29"/>
        <v>0.13109646425811672</v>
      </c>
      <c r="P115">
        <f t="shared" si="30"/>
        <v>-0.13109646425811672</v>
      </c>
      <c r="R115" s="22">
        <f t="shared" si="31"/>
        <v>401.14390126156343</v>
      </c>
      <c r="S115" s="22">
        <f t="shared" si="32"/>
        <v>2.6608566480450513E-3</v>
      </c>
      <c r="T115" s="26">
        <f t="shared" si="33"/>
        <v>-4.0464816227137476E-2</v>
      </c>
      <c r="U115" s="22">
        <f t="shared" si="34"/>
        <v>6.5757289817136605E-2</v>
      </c>
      <c r="V115" s="22">
        <f t="shared" si="35"/>
        <v>-9913.3998041621835</v>
      </c>
    </row>
    <row r="116" spans="1:22" x14ac:dyDescent="0.2">
      <c r="A116" s="1"/>
      <c r="B116" s="26">
        <v>1.073516845703125</v>
      </c>
      <c r="C116" s="26">
        <v>2.8992919921875</v>
      </c>
      <c r="D116" s="26">
        <v>-10</v>
      </c>
      <c r="E116" s="26">
        <v>-2.26910400390625</v>
      </c>
      <c r="G116">
        <f t="shared" si="22"/>
        <v>32.20550537109375</v>
      </c>
      <c r="H116">
        <f t="shared" si="23"/>
        <v>2.5260691772460939</v>
      </c>
      <c r="I116">
        <f t="shared" si="24"/>
        <v>0.25919999999999987</v>
      </c>
      <c r="J116">
        <f t="shared" si="25"/>
        <v>1.4277290344238283</v>
      </c>
      <c r="K116">
        <f t="shared" si="26"/>
        <v>0.84346451721191407</v>
      </c>
      <c r="M116">
        <f t="shared" si="27"/>
        <v>464.40806367214151</v>
      </c>
      <c r="N116">
        <f t="shared" si="28"/>
        <v>2.6802426410052867E-2</v>
      </c>
      <c r="O116">
        <f t="shared" si="29"/>
        <v>0.1313807659208589</v>
      </c>
      <c r="P116">
        <f t="shared" si="30"/>
        <v>-0.1313807659208589</v>
      </c>
      <c r="R116" s="22">
        <f t="shared" si="31"/>
        <v>402.87336813881427</v>
      </c>
      <c r="S116" s="22">
        <f t="shared" si="32"/>
        <v>2.7123155482456536E-3</v>
      </c>
      <c r="T116" s="26">
        <f t="shared" si="33"/>
        <v>-4.0749117889879657E-2</v>
      </c>
      <c r="U116" s="22">
        <f t="shared" si="34"/>
        <v>6.6561331599260878E-2</v>
      </c>
      <c r="V116" s="22">
        <f t="shared" si="35"/>
        <v>-9886.6770374646767</v>
      </c>
    </row>
    <row r="117" spans="1:22" x14ac:dyDescent="0.2">
      <c r="A117" s="1"/>
      <c r="B117" s="26">
        <v>1.08709716796875</v>
      </c>
      <c r="C117" s="26">
        <v>2.8736572265625</v>
      </c>
      <c r="D117" s="26">
        <v>-10</v>
      </c>
      <c r="E117" s="26">
        <v>-2.25341796875</v>
      </c>
      <c r="G117">
        <f t="shared" si="22"/>
        <v>32.6129150390625</v>
      </c>
      <c r="H117">
        <f t="shared" si="23"/>
        <v>2.5209704223632814</v>
      </c>
      <c r="I117">
        <f t="shared" si="24"/>
        <v>0.25919999999999987</v>
      </c>
      <c r="J117">
        <f t="shared" si="25"/>
        <v>1.430845849609375</v>
      </c>
      <c r="K117">
        <f t="shared" si="26"/>
        <v>0.84502292480468744</v>
      </c>
      <c r="M117">
        <f t="shared" si="27"/>
        <v>470.28297023990177</v>
      </c>
      <c r="N117">
        <f t="shared" si="28"/>
        <v>2.6748326940505298E-2</v>
      </c>
      <c r="O117">
        <f t="shared" si="29"/>
        <v>0.13162350853655569</v>
      </c>
      <c r="P117">
        <f t="shared" si="30"/>
        <v>-0.13162350853655569</v>
      </c>
      <c r="R117" s="22">
        <f t="shared" si="31"/>
        <v>408.74827470657453</v>
      </c>
      <c r="S117" s="22">
        <f t="shared" si="32"/>
        <v>2.766415017793223E-3</v>
      </c>
      <c r="T117" s="26">
        <f t="shared" si="33"/>
        <v>-4.0991860505576447E-2</v>
      </c>
      <c r="U117" s="22">
        <f t="shared" si="34"/>
        <v>6.7486934812751073E-2</v>
      </c>
      <c r="V117" s="22">
        <f t="shared" si="35"/>
        <v>-9971.4496894077129</v>
      </c>
    </row>
    <row r="118" spans="1:22" x14ac:dyDescent="0.2">
      <c r="A118" s="1"/>
      <c r="B118" s="26">
        <v>1.090545654296875</v>
      </c>
      <c r="C118" s="26">
        <v>2.856903076171875</v>
      </c>
      <c r="D118" s="26">
        <v>-10</v>
      </c>
      <c r="E118" s="26">
        <v>-2.236572265625</v>
      </c>
      <c r="G118">
        <f t="shared" si="22"/>
        <v>32.71636962890625</v>
      </c>
      <c r="H118">
        <f t="shared" si="23"/>
        <v>2.517638021850586</v>
      </c>
      <c r="I118">
        <f t="shared" si="24"/>
        <v>0.25919999999999987</v>
      </c>
      <c r="J118">
        <f t="shared" si="25"/>
        <v>1.4341930908203127</v>
      </c>
      <c r="K118">
        <f t="shared" si="26"/>
        <v>0.84669654541015626</v>
      </c>
      <c r="M118">
        <f t="shared" si="27"/>
        <v>471.77480044699587</v>
      </c>
      <c r="N118">
        <f t="shared" si="28"/>
        <v>2.6712969072908134E-2</v>
      </c>
      <c r="O118">
        <f t="shared" si="29"/>
        <v>0.1318841971043857</v>
      </c>
      <c r="P118">
        <f t="shared" si="30"/>
        <v>-0.1318841971043857</v>
      </c>
      <c r="R118" s="22">
        <f t="shared" si="31"/>
        <v>410.24010491366869</v>
      </c>
      <c r="S118" s="22">
        <f t="shared" si="32"/>
        <v>2.801772885390387E-3</v>
      </c>
      <c r="T118" s="26">
        <f t="shared" si="33"/>
        <v>-4.1252549073406461E-2</v>
      </c>
      <c r="U118" s="22">
        <f t="shared" si="34"/>
        <v>6.791756990349368E-2</v>
      </c>
      <c r="V118" s="22">
        <f t="shared" si="35"/>
        <v>-9944.6001308590839</v>
      </c>
    </row>
    <row r="119" spans="1:22" x14ac:dyDescent="0.2">
      <c r="A119" s="1"/>
      <c r="B119" s="26">
        <v>1.103851318359375</v>
      </c>
      <c r="C119" s="26">
        <v>2.8419189453125</v>
      </c>
      <c r="D119" s="26">
        <v>-10</v>
      </c>
      <c r="E119" s="26">
        <v>-2.219879150390625</v>
      </c>
      <c r="G119">
        <f t="shared" si="22"/>
        <v>33.11553955078125</v>
      </c>
      <c r="H119">
        <f t="shared" si="23"/>
        <v>2.5146576782226564</v>
      </c>
      <c r="I119">
        <f t="shared" si="24"/>
        <v>0.25919999999999987</v>
      </c>
      <c r="J119">
        <f t="shared" si="25"/>
        <v>1.4375100128173828</v>
      </c>
      <c r="K119">
        <f t="shared" si="26"/>
        <v>0.84835500640869133</v>
      </c>
      <c r="M119">
        <f t="shared" si="27"/>
        <v>477.5308886796779</v>
      </c>
      <c r="N119">
        <f t="shared" si="28"/>
        <v>2.6681346644874971E-2</v>
      </c>
      <c r="O119">
        <f t="shared" si="29"/>
        <v>0.1321425243627245</v>
      </c>
      <c r="P119">
        <f t="shared" si="30"/>
        <v>-0.1321425243627245</v>
      </c>
      <c r="R119" s="22">
        <f t="shared" si="31"/>
        <v>415.99619314635072</v>
      </c>
      <c r="S119" s="22">
        <f t="shared" si="32"/>
        <v>2.83339531342355E-3</v>
      </c>
      <c r="T119" s="26">
        <f t="shared" si="33"/>
        <v>-4.1510876331745258E-2</v>
      </c>
      <c r="U119" s="22">
        <f t="shared" si="34"/>
        <v>6.8256697131125699E-2</v>
      </c>
      <c r="V119" s="22">
        <f t="shared" si="35"/>
        <v>-10021.378248481338</v>
      </c>
    </row>
    <row r="120" spans="1:22" x14ac:dyDescent="0.2">
      <c r="A120" s="1"/>
      <c r="B120" s="26">
        <v>1.113311767578125</v>
      </c>
      <c r="C120" s="26">
        <v>2.8275146484375</v>
      </c>
      <c r="D120" s="26">
        <v>-10</v>
      </c>
      <c r="E120" s="26">
        <v>-2.203948974609375</v>
      </c>
      <c r="G120">
        <f t="shared" si="22"/>
        <v>33.39935302734375</v>
      </c>
      <c r="H120">
        <f t="shared" si="23"/>
        <v>2.5117926635742185</v>
      </c>
      <c r="I120">
        <f t="shared" si="24"/>
        <v>0.25919999999999987</v>
      </c>
      <c r="J120">
        <f t="shared" si="25"/>
        <v>1.4406753387451172</v>
      </c>
      <c r="K120">
        <f t="shared" si="26"/>
        <v>0.84993766937255855</v>
      </c>
      <c r="M120">
        <f t="shared" si="27"/>
        <v>481.62352022126368</v>
      </c>
      <c r="N120">
        <f t="shared" si="28"/>
        <v>2.6650947895319667E-2</v>
      </c>
      <c r="O120">
        <f t="shared" si="29"/>
        <v>0.13238904507360724</v>
      </c>
      <c r="P120">
        <f t="shared" si="30"/>
        <v>-0.13238904507360724</v>
      </c>
      <c r="R120" s="22">
        <f t="shared" si="31"/>
        <v>420.08882468793649</v>
      </c>
      <c r="S120" s="22">
        <f t="shared" si="32"/>
        <v>2.8637940629788541E-3</v>
      </c>
      <c r="T120" s="26">
        <f t="shared" si="33"/>
        <v>-4.1757397042628E-2</v>
      </c>
      <c r="U120" s="22">
        <f t="shared" si="34"/>
        <v>6.8581718828291727E-2</v>
      </c>
      <c r="V120" s="22">
        <f t="shared" si="35"/>
        <v>-10060.225359810844</v>
      </c>
    </row>
    <row r="121" spans="1:22" x14ac:dyDescent="0.2">
      <c r="A121" s="1"/>
      <c r="B121" s="26">
        <v>1.11822509765625</v>
      </c>
      <c r="C121" s="26">
        <v>2.810333251953125</v>
      </c>
      <c r="D121" s="26">
        <v>-10</v>
      </c>
      <c r="E121" s="26">
        <v>-2.18975830078125</v>
      </c>
      <c r="G121">
        <f t="shared" si="22"/>
        <v>33.5467529296875</v>
      </c>
      <c r="H121">
        <f t="shared" si="23"/>
        <v>2.5083752838134767</v>
      </c>
      <c r="I121">
        <f t="shared" si="24"/>
        <v>0.25919999999999987</v>
      </c>
      <c r="J121">
        <f t="shared" si="25"/>
        <v>1.4434950256347658</v>
      </c>
      <c r="K121">
        <f t="shared" si="26"/>
        <v>0.85134751281738286</v>
      </c>
      <c r="M121">
        <f t="shared" si="27"/>
        <v>483.74904821544214</v>
      </c>
      <c r="N121">
        <f t="shared" si="28"/>
        <v>2.6614688369896715E-2</v>
      </c>
      <c r="O121">
        <f t="shared" si="29"/>
        <v>0.13260864685629017</v>
      </c>
      <c r="P121">
        <f t="shared" si="30"/>
        <v>-0.13260864685629017</v>
      </c>
      <c r="R121" s="22">
        <f t="shared" si="31"/>
        <v>422.21435268211496</v>
      </c>
      <c r="S121" s="22">
        <f t="shared" si="32"/>
        <v>2.9000535884018061E-3</v>
      </c>
      <c r="T121" s="26">
        <f t="shared" si="33"/>
        <v>-4.1976998825310932E-2</v>
      </c>
      <c r="U121" s="22">
        <f t="shared" si="34"/>
        <v>6.9086730103562255E-2</v>
      </c>
      <c r="V121" s="22">
        <f t="shared" si="35"/>
        <v>-10058.231043128595</v>
      </c>
    </row>
    <row r="122" spans="1:22" x14ac:dyDescent="0.2">
      <c r="A122" s="1"/>
      <c r="B122" s="26">
        <v>1.127227783203125</v>
      </c>
      <c r="C122" s="26">
        <v>2.793212890625</v>
      </c>
      <c r="D122" s="26">
        <v>-10</v>
      </c>
      <c r="E122" s="26">
        <v>-2.174652099609375</v>
      </c>
      <c r="G122">
        <f t="shared" si="22"/>
        <v>33.81683349609375</v>
      </c>
      <c r="H122">
        <f t="shared" si="23"/>
        <v>2.5049700439453124</v>
      </c>
      <c r="I122">
        <f t="shared" si="24"/>
        <v>0.25919999999999987</v>
      </c>
      <c r="J122">
        <f t="shared" si="25"/>
        <v>1.4464966278076172</v>
      </c>
      <c r="K122">
        <f t="shared" si="26"/>
        <v>0.85284831390380855</v>
      </c>
      <c r="M122">
        <f t="shared" si="27"/>
        <v>487.64364919856411</v>
      </c>
      <c r="N122">
        <f t="shared" si="28"/>
        <v>2.6578557652734588E-2</v>
      </c>
      <c r="O122">
        <f t="shared" si="29"/>
        <v>0.13284241649592032</v>
      </c>
      <c r="P122">
        <f t="shared" si="30"/>
        <v>-0.13284241649592032</v>
      </c>
      <c r="R122" s="22">
        <f t="shared" si="31"/>
        <v>426.10895366523687</v>
      </c>
      <c r="S122" s="22">
        <f t="shared" si="32"/>
        <v>2.9361843055639332E-3</v>
      </c>
      <c r="T122" s="26">
        <f t="shared" si="33"/>
        <v>-4.2210768464941081E-2</v>
      </c>
      <c r="U122" s="22">
        <f t="shared" si="34"/>
        <v>6.9560077021640437E-2</v>
      </c>
      <c r="V122" s="22">
        <f t="shared" si="35"/>
        <v>-10094.792612438445</v>
      </c>
    </row>
    <row r="123" spans="1:22" x14ac:dyDescent="0.2">
      <c r="A123" s="1"/>
      <c r="B123" s="26">
        <v>1.14208984375</v>
      </c>
      <c r="C123" s="26">
        <v>2.777801513671875</v>
      </c>
      <c r="D123" s="26">
        <v>-10</v>
      </c>
      <c r="E123" s="26">
        <v>-2.156341552734375</v>
      </c>
      <c r="G123">
        <f t="shared" si="22"/>
        <v>34.2626953125</v>
      </c>
      <c r="H123">
        <f t="shared" si="23"/>
        <v>2.5019047210693359</v>
      </c>
      <c r="I123">
        <f t="shared" si="24"/>
        <v>0.25919999999999987</v>
      </c>
      <c r="J123">
        <f t="shared" si="25"/>
        <v>1.4501349334716798</v>
      </c>
      <c r="K123">
        <f t="shared" si="26"/>
        <v>0.85466746673583982</v>
      </c>
      <c r="M123">
        <f t="shared" si="27"/>
        <v>494.0730413300231</v>
      </c>
      <c r="N123">
        <f t="shared" si="28"/>
        <v>2.6546033566875633E-2</v>
      </c>
      <c r="O123">
        <f t="shared" si="29"/>
        <v>0.13312577363486602</v>
      </c>
      <c r="P123">
        <f t="shared" si="30"/>
        <v>-0.13312577363486602</v>
      </c>
      <c r="R123" s="22">
        <f t="shared" si="31"/>
        <v>432.53834579669592</v>
      </c>
      <c r="S123" s="22">
        <f t="shared" si="32"/>
        <v>2.9687083914228876E-3</v>
      </c>
      <c r="T123" s="26">
        <f t="shared" si="33"/>
        <v>-4.2494125603886782E-2</v>
      </c>
      <c r="U123" s="22">
        <f t="shared" si="34"/>
        <v>6.9861618499836853E-2</v>
      </c>
      <c r="V123" s="22">
        <f t="shared" si="35"/>
        <v>-10178.779764258363</v>
      </c>
    </row>
    <row r="124" spans="1:22" x14ac:dyDescent="0.2">
      <c r="A124" s="1"/>
      <c r="B124" s="26">
        <v>1.14471435546875</v>
      </c>
      <c r="C124" s="26">
        <v>2.754638671875</v>
      </c>
      <c r="D124" s="26">
        <v>-10</v>
      </c>
      <c r="E124" s="26">
        <v>-2.139404296875</v>
      </c>
      <c r="G124">
        <f t="shared" si="22"/>
        <v>34.3414306640625</v>
      </c>
      <c r="H124">
        <f t="shared" si="23"/>
        <v>2.4972976318359374</v>
      </c>
      <c r="I124">
        <f t="shared" si="24"/>
        <v>0.25919999999999987</v>
      </c>
      <c r="J124">
        <f t="shared" si="25"/>
        <v>1.4535003662109376</v>
      </c>
      <c r="K124">
        <f t="shared" si="26"/>
        <v>0.85635018310546873</v>
      </c>
      <c r="M124">
        <f t="shared" si="27"/>
        <v>495.20841653188239</v>
      </c>
      <c r="N124">
        <f t="shared" si="28"/>
        <v>2.6497150831891577E-2</v>
      </c>
      <c r="O124">
        <f t="shared" si="29"/>
        <v>0.13338787898839077</v>
      </c>
      <c r="P124">
        <f t="shared" si="30"/>
        <v>-0.13338787898839077</v>
      </c>
      <c r="R124" s="22">
        <f t="shared" si="31"/>
        <v>433.67372099855515</v>
      </c>
      <c r="S124" s="22">
        <f t="shared" si="32"/>
        <v>3.017591126406944E-3</v>
      </c>
      <c r="T124" s="26">
        <f t="shared" si="33"/>
        <v>-4.2756230957411531E-2</v>
      </c>
      <c r="U124" s="22">
        <f t="shared" si="34"/>
        <v>7.0576640148957356E-2</v>
      </c>
      <c r="V124" s="22">
        <f t="shared" si="35"/>
        <v>-10142.936158954873</v>
      </c>
    </row>
    <row r="125" spans="1:22" x14ac:dyDescent="0.2">
      <c r="A125" s="1"/>
      <c r="B125" s="26">
        <v>1.15301513671875</v>
      </c>
      <c r="C125" s="26">
        <v>2.731597900390625</v>
      </c>
      <c r="D125" s="26">
        <v>-10</v>
      </c>
      <c r="E125" s="26">
        <v>-2.123443603515625</v>
      </c>
      <c r="G125">
        <f t="shared" si="22"/>
        <v>34.5904541015625</v>
      </c>
      <c r="H125">
        <f t="shared" si="23"/>
        <v>2.4927148223876952</v>
      </c>
      <c r="I125">
        <f t="shared" si="24"/>
        <v>0.25919999999999987</v>
      </c>
      <c r="J125">
        <f t="shared" si="25"/>
        <v>1.4566717559814455</v>
      </c>
      <c r="K125">
        <f t="shared" si="26"/>
        <v>0.85793587799072268</v>
      </c>
      <c r="M125">
        <f t="shared" si="27"/>
        <v>498.79937065869319</v>
      </c>
      <c r="N125">
        <f t="shared" si="28"/>
        <v>2.6448525713429177E-2</v>
      </c>
      <c r="O125">
        <f t="shared" si="29"/>
        <v>0.13363487196117177</v>
      </c>
      <c r="P125">
        <f t="shared" si="30"/>
        <v>-0.13363487196117177</v>
      </c>
      <c r="R125" s="22">
        <f t="shared" si="31"/>
        <v>437.26467512536601</v>
      </c>
      <c r="S125" s="22">
        <f t="shared" si="32"/>
        <v>3.0662162448693436E-3</v>
      </c>
      <c r="T125" s="26">
        <f t="shared" si="33"/>
        <v>-4.3003223930192527E-2</v>
      </c>
      <c r="U125" s="22">
        <f t="shared" si="34"/>
        <v>7.1302008655136098E-2</v>
      </c>
      <c r="V125" s="22">
        <f t="shared" si="35"/>
        <v>-10168.183572356835</v>
      </c>
    </row>
    <row r="126" spans="1:22" x14ac:dyDescent="0.2">
      <c r="A126" s="1"/>
      <c r="B126" s="26">
        <v>1.16241455078125</v>
      </c>
      <c r="C126" s="26">
        <v>2.708953857421875</v>
      </c>
      <c r="D126" s="26">
        <v>-10</v>
      </c>
      <c r="E126" s="26">
        <v>-2.104888916015625</v>
      </c>
      <c r="G126">
        <f t="shared" si="22"/>
        <v>34.8724365234375</v>
      </c>
      <c r="H126">
        <f t="shared" si="23"/>
        <v>2.488210922241211</v>
      </c>
      <c r="I126">
        <f t="shared" si="24"/>
        <v>0.25919999999999987</v>
      </c>
      <c r="J126">
        <f t="shared" si="25"/>
        <v>1.4603585723876953</v>
      </c>
      <c r="K126">
        <f t="shared" si="26"/>
        <v>0.85977928619384758</v>
      </c>
      <c r="M126">
        <f t="shared" si="27"/>
        <v>502.86559812581714</v>
      </c>
      <c r="N126">
        <f t="shared" si="28"/>
        <v>2.6400737848662158E-2</v>
      </c>
      <c r="O126">
        <f t="shared" si="29"/>
        <v>0.13392200719530337</v>
      </c>
      <c r="P126">
        <f t="shared" si="30"/>
        <v>-0.13392200719530337</v>
      </c>
      <c r="R126" s="22">
        <f t="shared" si="31"/>
        <v>441.33090259248991</v>
      </c>
      <c r="S126" s="22">
        <f t="shared" si="32"/>
        <v>3.1140041096363626E-3</v>
      </c>
      <c r="T126" s="26">
        <f t="shared" si="33"/>
        <v>-4.3290359164324124E-2</v>
      </c>
      <c r="U126" s="22">
        <f t="shared" si="34"/>
        <v>7.1932970059593176E-2</v>
      </c>
      <c r="V126" s="22">
        <f t="shared" si="35"/>
        <v>-10194.669462483778</v>
      </c>
    </row>
    <row r="127" spans="1:22" x14ac:dyDescent="0.2">
      <c r="A127" s="1"/>
      <c r="B127" s="26">
        <v>1.173736572265625</v>
      </c>
      <c r="C127" s="26">
        <v>2.680145263671875</v>
      </c>
      <c r="D127" s="26">
        <v>-10</v>
      </c>
      <c r="E127" s="26">
        <v>-2.086517333984375</v>
      </c>
      <c r="G127">
        <f t="shared" si="22"/>
        <v>35.21209716796875</v>
      </c>
      <c r="H127">
        <f t="shared" si="23"/>
        <v>2.482480892944336</v>
      </c>
      <c r="I127">
        <f t="shared" si="24"/>
        <v>0.25919999999999987</v>
      </c>
      <c r="J127">
        <f t="shared" si="25"/>
        <v>1.4640090057373047</v>
      </c>
      <c r="K127">
        <f t="shared" si="26"/>
        <v>0.86160450286865231</v>
      </c>
      <c r="M127">
        <f t="shared" si="27"/>
        <v>507.76355393848917</v>
      </c>
      <c r="N127">
        <f t="shared" si="28"/>
        <v>2.6339940349551557E-2</v>
      </c>
      <c r="O127">
        <f t="shared" si="29"/>
        <v>0.13420630885804552</v>
      </c>
      <c r="P127">
        <f t="shared" si="30"/>
        <v>-0.13420630885804552</v>
      </c>
      <c r="R127" s="22">
        <f t="shared" si="31"/>
        <v>446.22885840516199</v>
      </c>
      <c r="S127" s="22">
        <f t="shared" si="32"/>
        <v>3.174801608746964E-3</v>
      </c>
      <c r="T127" s="26">
        <f t="shared" si="33"/>
        <v>-4.3574660827066278E-2</v>
      </c>
      <c r="U127" s="22">
        <f t="shared" si="34"/>
        <v>7.2858894331885304E-2</v>
      </c>
      <c r="V127" s="22">
        <f t="shared" si="35"/>
        <v>-10240.558387272362</v>
      </c>
    </row>
    <row r="128" spans="1:22" x14ac:dyDescent="0.2">
      <c r="A128" s="1"/>
      <c r="B128" s="26">
        <v>1.17431640625</v>
      </c>
      <c r="C128" s="26">
        <v>2.6397705078125</v>
      </c>
      <c r="D128" s="26">
        <v>-10</v>
      </c>
      <c r="E128" s="26">
        <v>-2.07171630859375</v>
      </c>
      <c r="G128">
        <f t="shared" si="22"/>
        <v>35.2294921875</v>
      </c>
      <c r="H128">
        <f t="shared" si="23"/>
        <v>2.4744503540039062</v>
      </c>
      <c r="I128">
        <f t="shared" si="24"/>
        <v>0.25919999999999987</v>
      </c>
      <c r="J128">
        <f t="shared" si="25"/>
        <v>1.466949969482422</v>
      </c>
      <c r="K128">
        <f t="shared" si="26"/>
        <v>0.86307498474121092</v>
      </c>
      <c r="M128">
        <f t="shared" si="27"/>
        <v>508.01439264587668</v>
      </c>
      <c r="N128">
        <f t="shared" si="28"/>
        <v>2.6254733685014135E-2</v>
      </c>
      <c r="O128">
        <f t="shared" si="29"/>
        <v>0.13443535587869329</v>
      </c>
      <c r="P128">
        <f t="shared" si="30"/>
        <v>-0.13443535587869329</v>
      </c>
      <c r="R128" s="22">
        <f t="shared" si="31"/>
        <v>446.4796971125495</v>
      </c>
      <c r="S128" s="22">
        <f t="shared" si="32"/>
        <v>3.2600082732843864E-3</v>
      </c>
      <c r="T128" s="26">
        <f t="shared" si="33"/>
        <v>-4.3803707847714049E-2</v>
      </c>
      <c r="U128" s="22">
        <f t="shared" si="34"/>
        <v>7.4423112413633585E-2</v>
      </c>
      <c r="V128" s="22">
        <f t="shared" si="35"/>
        <v>-10192.737534109217</v>
      </c>
    </row>
    <row r="129" spans="1:22" x14ac:dyDescent="0.2">
      <c r="A129" s="1"/>
      <c r="B129" s="26">
        <v>1.194183349609375</v>
      </c>
      <c r="C129" s="26">
        <v>2.572601318359375</v>
      </c>
      <c r="D129" s="26">
        <v>-10</v>
      </c>
      <c r="E129" s="26">
        <v>-2.0531005859375</v>
      </c>
      <c r="G129">
        <f t="shared" si="22"/>
        <v>35.82550048828125</v>
      </c>
      <c r="H129">
        <f t="shared" si="23"/>
        <v>2.4610904022216795</v>
      </c>
      <c r="I129">
        <f t="shared" si="24"/>
        <v>0.25919999999999987</v>
      </c>
      <c r="J129">
        <f t="shared" si="25"/>
        <v>1.4706489135742189</v>
      </c>
      <c r="K129">
        <f t="shared" si="26"/>
        <v>0.86492445678710939</v>
      </c>
      <c r="M129">
        <f t="shared" si="27"/>
        <v>516.6089188832068</v>
      </c>
      <c r="N129">
        <f t="shared" si="28"/>
        <v>2.6112980193973418E-2</v>
      </c>
      <c r="O129">
        <f t="shared" si="29"/>
        <v>0.1347234356366214</v>
      </c>
      <c r="P129">
        <f t="shared" si="30"/>
        <v>-0.1347234356366214</v>
      </c>
      <c r="R129" s="22">
        <f t="shared" si="31"/>
        <v>455.07422334987962</v>
      </c>
      <c r="S129" s="22">
        <f t="shared" si="32"/>
        <v>3.4017617643251029E-3</v>
      </c>
      <c r="T129" s="26">
        <f t="shared" si="33"/>
        <v>-4.4091787605642155E-2</v>
      </c>
      <c r="U129" s="22">
        <f t="shared" si="34"/>
        <v>7.715182234729355E-2</v>
      </c>
      <c r="V129" s="22">
        <f t="shared" si="35"/>
        <v>-10321.065397032044</v>
      </c>
    </row>
    <row r="130" spans="1:22" x14ac:dyDescent="0.2">
      <c r="A130" s="1"/>
      <c r="B130" s="26">
        <v>1.19500732421875</v>
      </c>
      <c r="C130" s="26">
        <v>2.4140625</v>
      </c>
      <c r="D130" s="26">
        <v>-10</v>
      </c>
      <c r="E130" s="26">
        <v>-2.0281982421875</v>
      </c>
      <c r="G130">
        <f t="shared" si="22"/>
        <v>35.8502197265625</v>
      </c>
      <c r="H130">
        <f t="shared" si="23"/>
        <v>2.4295570312499999</v>
      </c>
      <c r="I130">
        <f t="shared" si="24"/>
        <v>0.25919999999999987</v>
      </c>
      <c r="J130">
        <f t="shared" si="25"/>
        <v>1.4755970092773438</v>
      </c>
      <c r="K130">
        <f t="shared" si="26"/>
        <v>0.86739850463867185</v>
      </c>
      <c r="M130">
        <f t="shared" si="27"/>
        <v>516.96537388844172</v>
      </c>
      <c r="N130">
        <f t="shared" si="28"/>
        <v>2.5778400736473864E-2</v>
      </c>
      <c r="O130">
        <f t="shared" si="29"/>
        <v>0.1351088013455875</v>
      </c>
      <c r="P130">
        <f t="shared" si="30"/>
        <v>-0.1351088013455875</v>
      </c>
      <c r="R130" s="22">
        <f t="shared" si="31"/>
        <v>455.43067835511454</v>
      </c>
      <c r="S130" s="22">
        <f t="shared" si="32"/>
        <v>3.7363412218246565E-3</v>
      </c>
      <c r="T130" s="26">
        <f t="shared" si="33"/>
        <v>-4.4477153314608261E-2</v>
      </c>
      <c r="U130" s="22">
        <f t="shared" si="34"/>
        <v>8.4005853418624182E-2</v>
      </c>
      <c r="V130" s="22">
        <f t="shared" si="35"/>
        <v>-10239.65439365318</v>
      </c>
    </row>
    <row r="131" spans="1:22" x14ac:dyDescent="0.2">
      <c r="A131" s="1"/>
      <c r="B131" s="26">
        <v>1.198272705078125</v>
      </c>
      <c r="C131" s="26">
        <v>2.31390380859375</v>
      </c>
      <c r="D131" s="26">
        <v>-10</v>
      </c>
      <c r="E131" s="26">
        <v>-2.00860595703125</v>
      </c>
      <c r="G131">
        <f t="shared" si="22"/>
        <v>35.94818115234375</v>
      </c>
      <c r="H131">
        <f t="shared" si="23"/>
        <v>2.4096354675292968</v>
      </c>
      <c r="I131">
        <f t="shared" si="24"/>
        <v>0.25919999999999987</v>
      </c>
      <c r="J131">
        <f t="shared" si="25"/>
        <v>1.4794899963378907</v>
      </c>
      <c r="K131">
        <f t="shared" si="26"/>
        <v>0.86934499816894528</v>
      </c>
      <c r="M131">
        <f t="shared" si="27"/>
        <v>518.37799187215046</v>
      </c>
      <c r="N131">
        <f t="shared" si="28"/>
        <v>2.5567026380455861E-2</v>
      </c>
      <c r="O131">
        <f t="shared" si="29"/>
        <v>0.13541199348425939</v>
      </c>
      <c r="P131">
        <f t="shared" si="30"/>
        <v>-0.13541199348425939</v>
      </c>
      <c r="R131" s="22">
        <f t="shared" si="31"/>
        <v>456.84329633882328</v>
      </c>
      <c r="S131" s="22">
        <f t="shared" si="32"/>
        <v>3.9477155778426601E-3</v>
      </c>
      <c r="T131" s="26">
        <f t="shared" si="33"/>
        <v>-4.4780345453280149E-2</v>
      </c>
      <c r="U131" s="22">
        <f t="shared" si="34"/>
        <v>8.8157327458792331E-2</v>
      </c>
      <c r="V131" s="22">
        <f t="shared" si="35"/>
        <v>-10201.870747412013</v>
      </c>
    </row>
    <row r="132" spans="1:22" x14ac:dyDescent="0.2">
      <c r="A132" s="1"/>
      <c r="B132" s="26">
        <v>1.213897705078125</v>
      </c>
      <c r="C132" s="26">
        <v>2.24078369140625</v>
      </c>
      <c r="D132" s="26">
        <v>-10</v>
      </c>
      <c r="E132" s="26">
        <v>-1.988372802734375</v>
      </c>
      <c r="G132">
        <f t="shared" si="22"/>
        <v>36.41693115234375</v>
      </c>
      <c r="H132">
        <f t="shared" si="23"/>
        <v>2.395091876220703</v>
      </c>
      <c r="I132">
        <f t="shared" si="24"/>
        <v>0.25919999999999987</v>
      </c>
      <c r="J132">
        <f t="shared" si="25"/>
        <v>1.4835103240966798</v>
      </c>
      <c r="K132">
        <f t="shared" si="26"/>
        <v>0.87135516204833985</v>
      </c>
      <c r="M132">
        <f t="shared" si="27"/>
        <v>525.13743493438244</v>
      </c>
      <c r="N132">
        <f t="shared" si="28"/>
        <v>2.5412714083984458E-2</v>
      </c>
      <c r="O132">
        <f t="shared" si="29"/>
        <v>0.13572510312279437</v>
      </c>
      <c r="P132">
        <f t="shared" si="30"/>
        <v>-0.13572510312279437</v>
      </c>
      <c r="R132" s="22">
        <f t="shared" si="31"/>
        <v>463.60273940105526</v>
      </c>
      <c r="S132" s="22">
        <f t="shared" si="32"/>
        <v>4.1020278743140633E-3</v>
      </c>
      <c r="T132" s="26">
        <f t="shared" si="33"/>
        <v>-4.5093455091815129E-2</v>
      </c>
      <c r="U132" s="22">
        <f t="shared" si="34"/>
        <v>9.096725602333848E-2</v>
      </c>
      <c r="V132" s="22">
        <f t="shared" si="35"/>
        <v>-10280.931865990533</v>
      </c>
    </row>
    <row r="133" spans="1:22" x14ac:dyDescent="0.2">
      <c r="A133" s="1"/>
      <c r="B133" s="26">
        <v>1.226348876953125</v>
      </c>
      <c r="C133" s="26">
        <v>2.202117919921875</v>
      </c>
      <c r="D133" s="26">
        <v>-10</v>
      </c>
      <c r="E133" s="26">
        <v>-1.968841552734375</v>
      </c>
      <c r="G133">
        <f t="shared" si="22"/>
        <v>36.79046630859375</v>
      </c>
      <c r="H133">
        <f t="shared" si="23"/>
        <v>2.387401254272461</v>
      </c>
      <c r="I133">
        <f t="shared" si="24"/>
        <v>0.25919999999999987</v>
      </c>
      <c r="J133">
        <f t="shared" si="25"/>
        <v>1.4873911834716798</v>
      </c>
      <c r="K133">
        <f t="shared" si="26"/>
        <v>0.87329559173583982</v>
      </c>
      <c r="M133">
        <f t="shared" si="27"/>
        <v>530.52386612459861</v>
      </c>
      <c r="N133">
        <f t="shared" si="28"/>
        <v>2.5331114050750208E-2</v>
      </c>
      <c r="O133">
        <f t="shared" si="29"/>
        <v>0.13602735073766975</v>
      </c>
      <c r="P133">
        <f t="shared" si="30"/>
        <v>-0.13602735073766975</v>
      </c>
      <c r="R133" s="22">
        <f t="shared" si="31"/>
        <v>468.98917059127143</v>
      </c>
      <c r="S133" s="22">
        <f t="shared" si="32"/>
        <v>4.1836279075483131E-3</v>
      </c>
      <c r="T133" s="26">
        <f t="shared" si="33"/>
        <v>-4.5395702706690508E-2</v>
      </c>
      <c r="U133" s="22">
        <f t="shared" si="34"/>
        <v>9.2159117671984439E-2</v>
      </c>
      <c r="V133" s="22">
        <f t="shared" si="35"/>
        <v>-10331.135826258525</v>
      </c>
    </row>
    <row r="134" spans="1:22" x14ac:dyDescent="0.2">
      <c r="A134" s="1"/>
      <c r="B134" s="26">
        <v>1.23248291015625</v>
      </c>
      <c r="C134" s="26">
        <v>2.159637451171875</v>
      </c>
      <c r="D134" s="26">
        <v>-10</v>
      </c>
      <c r="E134" s="26">
        <v>-1.949249267578125</v>
      </c>
      <c r="G134">
        <f t="shared" si="22"/>
        <v>36.9744873046875</v>
      </c>
      <c r="H134">
        <f t="shared" si="23"/>
        <v>2.3789518890380861</v>
      </c>
      <c r="I134">
        <f t="shared" si="24"/>
        <v>0.25919999999999987</v>
      </c>
      <c r="J134">
        <f t="shared" si="25"/>
        <v>1.4912841705322266</v>
      </c>
      <c r="K134">
        <f t="shared" si="26"/>
        <v>0.87524208526611325</v>
      </c>
      <c r="M134">
        <f t="shared" si="27"/>
        <v>533.17747560801388</v>
      </c>
      <c r="N134">
        <f t="shared" si="28"/>
        <v>2.5241463501214235E-2</v>
      </c>
      <c r="O134">
        <f t="shared" si="29"/>
        <v>0.13633054287634164</v>
      </c>
      <c r="P134">
        <f t="shared" si="30"/>
        <v>-0.13633054287634164</v>
      </c>
      <c r="R134" s="22">
        <f t="shared" si="31"/>
        <v>471.6427800746867</v>
      </c>
      <c r="S134" s="22">
        <f t="shared" si="32"/>
        <v>4.2732784570842855E-3</v>
      </c>
      <c r="T134" s="26">
        <f t="shared" si="33"/>
        <v>-4.5698894845362395E-2</v>
      </c>
      <c r="U134" s="22">
        <f t="shared" si="34"/>
        <v>9.350944856641201E-2</v>
      </c>
      <c r="V134" s="22">
        <f t="shared" si="35"/>
        <v>-10320.660525175694</v>
      </c>
    </row>
    <row r="135" spans="1:22" x14ac:dyDescent="0.2">
      <c r="A135" s="1"/>
      <c r="B135" s="26">
        <v>1.241302490234375</v>
      </c>
      <c r="C135" s="26">
        <v>2.107574462890625</v>
      </c>
      <c r="D135" s="26">
        <v>-10</v>
      </c>
      <c r="E135" s="26">
        <v>-1.929901123046875</v>
      </c>
      <c r="G135">
        <f t="shared" si="22"/>
        <v>37.23907470703125</v>
      </c>
      <c r="H135">
        <f t="shared" si="23"/>
        <v>2.3685965606689452</v>
      </c>
      <c r="I135">
        <f t="shared" si="24"/>
        <v>0.25919999999999987</v>
      </c>
      <c r="J135">
        <f t="shared" si="25"/>
        <v>1.495128646850586</v>
      </c>
      <c r="K135">
        <f t="shared" si="26"/>
        <v>0.87716432342529294</v>
      </c>
      <c r="M135">
        <f t="shared" si="27"/>
        <v>536.99286436775037</v>
      </c>
      <c r="N135">
        <f t="shared" si="28"/>
        <v>2.5131590054728335E-2</v>
      </c>
      <c r="O135">
        <f t="shared" si="29"/>
        <v>0.13662995691982757</v>
      </c>
      <c r="P135">
        <f t="shared" si="30"/>
        <v>-0.13662995691982757</v>
      </c>
      <c r="R135" s="22">
        <f t="shared" si="31"/>
        <v>475.45816883442319</v>
      </c>
      <c r="S135" s="22">
        <f t="shared" si="32"/>
        <v>4.3831519035701857E-3</v>
      </c>
      <c r="T135" s="26">
        <f t="shared" si="33"/>
        <v>-4.599830888884833E-2</v>
      </c>
      <c r="U135" s="22">
        <f t="shared" si="34"/>
        <v>9.5289414099152286E-2</v>
      </c>
      <c r="V135" s="22">
        <f t="shared" si="35"/>
        <v>-10336.427149600962</v>
      </c>
    </row>
    <row r="136" spans="1:22" x14ac:dyDescent="0.2">
      <c r="A136" s="1"/>
      <c r="B136" s="26">
        <v>1.247314453125</v>
      </c>
      <c r="C136" s="26">
        <v>2.041168212890625</v>
      </c>
      <c r="D136" s="26">
        <v>-10</v>
      </c>
      <c r="E136" s="26">
        <v>-1.911651611328125</v>
      </c>
      <c r="G136">
        <f t="shared" ref="G136:G199" si="36">B136*(60/$G$3)</f>
        <v>37.41943359375</v>
      </c>
      <c r="H136">
        <f t="shared" ref="H136:H199" si="37">0.1989*C136 + 1.9494</f>
        <v>2.3553883575439452</v>
      </c>
      <c r="I136">
        <f t="shared" ref="I136:I199" si="38" xml:space="preserve"> 0.3068*D136 + 3.3272</f>
        <v>0.25919999999999987</v>
      </c>
      <c r="J136">
        <f t="shared" ref="J136:J199" si="39">0.1987*E136 + 1.8786</f>
        <v>1.4987548248291016</v>
      </c>
      <c r="K136">
        <f t="shared" ref="K136:K199" si="40">AVERAGE(I136:J136)</f>
        <v>0.87897741241455074</v>
      </c>
      <c r="M136">
        <f t="shared" ref="M136:M199" si="41">(G136*101.93)/(PI()*($I$3*0.1/2)^2)</f>
        <v>539.59366570224199</v>
      </c>
      <c r="N136">
        <f t="shared" ref="N136:N199" si="42">H136/$M$3</f>
        <v>2.4991446666947963E-2</v>
      </c>
      <c r="O136">
        <f t="shared" ref="O136:O199" si="43">K136/$K$3</f>
        <v>0.13691236953497676</v>
      </c>
      <c r="P136">
        <f t="shared" ref="P136:P199" si="44">-O136</f>
        <v>-0.13691236953497676</v>
      </c>
      <c r="R136" s="22">
        <f t="shared" ref="R136:R199" si="45">(M136-$M$7)</f>
        <v>478.05897016891481</v>
      </c>
      <c r="S136" s="22">
        <f t="shared" ref="S136:S199" si="46">-1*(N136-N$7)</f>
        <v>4.5232952913505584E-3</v>
      </c>
      <c r="T136" s="26">
        <f t="shared" ref="T136:T199" si="47">1*($P136-$P$7)</f>
        <v>-4.6280721503997521E-2</v>
      </c>
      <c r="U136" s="22">
        <f t="shared" ref="U136:U199" si="48">ABS(S136/T136)</f>
        <v>9.7736058219400415E-2</v>
      </c>
      <c r="V136" s="22">
        <f t="shared" ref="V136:V199" si="49">R136/T136</f>
        <v>-10329.548776105883</v>
      </c>
    </row>
    <row r="137" spans="1:22" x14ac:dyDescent="0.2">
      <c r="A137" s="1"/>
      <c r="B137" s="26">
        <v>1.258514404296875</v>
      </c>
      <c r="C137" s="26">
        <v>1.768402099609375</v>
      </c>
      <c r="D137" s="26">
        <v>-10</v>
      </c>
      <c r="E137" s="26">
        <v>-1.86309814453125</v>
      </c>
      <c r="G137">
        <f t="shared" si="36"/>
        <v>37.75543212890625</v>
      </c>
      <c r="H137">
        <f t="shared" si="37"/>
        <v>2.3011351776123048</v>
      </c>
      <c r="I137">
        <f t="shared" si="38"/>
        <v>0.25919999999999987</v>
      </c>
      <c r="J137">
        <f t="shared" si="39"/>
        <v>1.5084023986816408</v>
      </c>
      <c r="K137">
        <f t="shared" si="40"/>
        <v>0.88380119934082035</v>
      </c>
      <c r="M137">
        <f t="shared" si="41"/>
        <v>544.43881336599031</v>
      </c>
      <c r="N137">
        <f t="shared" si="42"/>
        <v>2.4415802549309657E-2</v>
      </c>
      <c r="O137">
        <f t="shared" si="43"/>
        <v>0.13766373821508104</v>
      </c>
      <c r="P137">
        <f t="shared" si="44"/>
        <v>-0.13766373821508104</v>
      </c>
      <c r="R137" s="22">
        <f t="shared" si="45"/>
        <v>482.90411783266313</v>
      </c>
      <c r="S137" s="22">
        <f t="shared" si="46"/>
        <v>5.0989394089888639E-3</v>
      </c>
      <c r="T137" s="26">
        <f t="shared" si="47"/>
        <v>-4.7032090184101802E-2</v>
      </c>
      <c r="U137" s="22">
        <f t="shared" si="48"/>
        <v>0.10841405068389777</v>
      </c>
      <c r="V137" s="22">
        <f t="shared" si="49"/>
        <v>-10267.545327932259</v>
      </c>
    </row>
    <row r="138" spans="1:22" x14ac:dyDescent="0.2">
      <c r="A138" s="1"/>
      <c r="B138" s="26">
        <v>1.266265869140625</v>
      </c>
      <c r="C138" s="26">
        <v>1.69024658203125</v>
      </c>
      <c r="D138" s="26">
        <v>-10</v>
      </c>
      <c r="E138" s="26">
        <v>-1.832916259765625</v>
      </c>
      <c r="G138">
        <f t="shared" si="36"/>
        <v>37.98797607421875</v>
      </c>
      <c r="H138">
        <f t="shared" si="37"/>
        <v>2.2855900451660158</v>
      </c>
      <c r="I138">
        <f t="shared" si="38"/>
        <v>0.25919999999999987</v>
      </c>
      <c r="J138">
        <f t="shared" si="39"/>
        <v>1.5143995391845704</v>
      </c>
      <c r="K138">
        <f t="shared" si="40"/>
        <v>0.88679976959228513</v>
      </c>
      <c r="M138">
        <f t="shared" si="41"/>
        <v>547.79213082264448</v>
      </c>
      <c r="N138">
        <f t="shared" si="42"/>
        <v>2.4250863571319985E-2</v>
      </c>
      <c r="O138">
        <f t="shared" si="43"/>
        <v>0.13813080523244317</v>
      </c>
      <c r="P138">
        <f t="shared" si="44"/>
        <v>-0.13813080523244317</v>
      </c>
      <c r="R138" s="22">
        <f t="shared" si="45"/>
        <v>486.2574352893173</v>
      </c>
      <c r="S138" s="22">
        <f t="shared" si="46"/>
        <v>5.2638783869785356E-3</v>
      </c>
      <c r="T138" s="26">
        <f t="shared" si="47"/>
        <v>-4.7499157201463929E-2</v>
      </c>
      <c r="U138" s="22">
        <f t="shared" si="48"/>
        <v>0.11082045865892337</v>
      </c>
      <c r="V138" s="22">
        <f t="shared" si="49"/>
        <v>-10237.18027726039</v>
      </c>
    </row>
    <row r="139" spans="1:22" x14ac:dyDescent="0.2">
      <c r="A139" s="1"/>
      <c r="B139" s="26">
        <v>1.2713623046875</v>
      </c>
      <c r="C139" s="26">
        <v>1.673065185546875</v>
      </c>
      <c r="D139" s="26">
        <v>-10</v>
      </c>
      <c r="E139" s="26">
        <v>-1.814544677734375</v>
      </c>
      <c r="G139">
        <f t="shared" si="36"/>
        <v>38.140869140625</v>
      </c>
      <c r="H139">
        <f t="shared" si="37"/>
        <v>2.2821726654052736</v>
      </c>
      <c r="I139">
        <f t="shared" si="38"/>
        <v>0.25919999999999987</v>
      </c>
      <c r="J139">
        <f t="shared" si="39"/>
        <v>1.5180499725341798</v>
      </c>
      <c r="K139">
        <f t="shared" si="40"/>
        <v>0.88862498626708986</v>
      </c>
      <c r="M139">
        <f t="shared" si="41"/>
        <v>549.99687104020848</v>
      </c>
      <c r="N139">
        <f t="shared" si="42"/>
        <v>2.421460404589703E-2</v>
      </c>
      <c r="O139">
        <f t="shared" si="43"/>
        <v>0.13841510689518532</v>
      </c>
      <c r="P139">
        <f t="shared" si="44"/>
        <v>-0.13841510689518532</v>
      </c>
      <c r="R139" s="22">
        <f t="shared" si="45"/>
        <v>488.46217550688129</v>
      </c>
      <c r="S139" s="22">
        <f t="shared" si="46"/>
        <v>5.3001379124014911E-3</v>
      </c>
      <c r="T139" s="26">
        <f t="shared" si="47"/>
        <v>-4.7783458864206083E-2</v>
      </c>
      <c r="U139" s="22">
        <f t="shared" si="48"/>
        <v>0.11091993000054146</v>
      </c>
      <c r="V139" s="22">
        <f t="shared" si="49"/>
        <v>-10222.411418458061</v>
      </c>
    </row>
    <row r="140" spans="1:22" x14ac:dyDescent="0.2">
      <c r="A140" s="1"/>
      <c r="B140" s="26">
        <v>1.28594970703125</v>
      </c>
      <c r="C140" s="26">
        <v>1.650390625</v>
      </c>
      <c r="D140" s="26">
        <v>-10</v>
      </c>
      <c r="E140" s="26">
        <v>-1.79571533203125</v>
      </c>
      <c r="G140">
        <f t="shared" si="36"/>
        <v>38.5784912109375</v>
      </c>
      <c r="H140">
        <f t="shared" si="37"/>
        <v>2.2776626953124999</v>
      </c>
      <c r="I140">
        <f t="shared" si="38"/>
        <v>0.25919999999999987</v>
      </c>
      <c r="J140">
        <f t="shared" si="39"/>
        <v>1.5217913635253906</v>
      </c>
      <c r="K140">
        <f t="shared" si="40"/>
        <v>0.89049568176269522</v>
      </c>
      <c r="M140">
        <f t="shared" si="41"/>
        <v>556.30744483658918</v>
      </c>
      <c r="N140">
        <f t="shared" si="42"/>
        <v>2.4166751776999593E-2</v>
      </c>
      <c r="O140">
        <f t="shared" si="43"/>
        <v>0.13870649248640113</v>
      </c>
      <c r="P140">
        <f t="shared" si="44"/>
        <v>-0.13870649248640113</v>
      </c>
      <c r="R140" s="22">
        <f t="shared" si="45"/>
        <v>494.772749303262</v>
      </c>
      <c r="S140" s="22">
        <f t="shared" si="46"/>
        <v>5.3479901812989276E-3</v>
      </c>
      <c r="T140" s="26">
        <f t="shared" si="47"/>
        <v>-4.8074844455421886E-2</v>
      </c>
      <c r="U140" s="22">
        <f t="shared" si="48"/>
        <v>0.11124300539875757</v>
      </c>
      <c r="V140" s="22">
        <f t="shared" si="49"/>
        <v>-10291.718151309826</v>
      </c>
    </row>
    <row r="141" spans="1:22" x14ac:dyDescent="0.2">
      <c r="A141" s="1"/>
      <c r="B141" s="26">
        <v>1.292205810546875</v>
      </c>
      <c r="C141" s="26">
        <v>1.629119873046875</v>
      </c>
      <c r="D141" s="26">
        <v>-10</v>
      </c>
      <c r="E141" s="26">
        <v>-1.779693603515625</v>
      </c>
      <c r="G141">
        <f t="shared" si="36"/>
        <v>38.76617431640625</v>
      </c>
      <c r="H141">
        <f t="shared" si="37"/>
        <v>2.2734319427490233</v>
      </c>
      <c r="I141">
        <f t="shared" si="38"/>
        <v>0.25919999999999987</v>
      </c>
      <c r="J141">
        <f t="shared" si="39"/>
        <v>1.5249748809814454</v>
      </c>
      <c r="K141">
        <f t="shared" si="40"/>
        <v>0.89208744049072264</v>
      </c>
      <c r="M141">
        <f t="shared" si="41"/>
        <v>559.0138624689281</v>
      </c>
      <c r="N141">
        <f t="shared" si="42"/>
        <v>2.4121862098101195E-2</v>
      </c>
      <c r="O141">
        <f t="shared" si="43"/>
        <v>0.13895442998297861</v>
      </c>
      <c r="P141">
        <f t="shared" si="44"/>
        <v>-0.13895442998297861</v>
      </c>
      <c r="R141" s="22">
        <f t="shared" si="45"/>
        <v>497.47916693560092</v>
      </c>
      <c r="S141" s="22">
        <f t="shared" si="46"/>
        <v>5.3928798601973263E-3</v>
      </c>
      <c r="T141" s="26">
        <f t="shared" si="47"/>
        <v>-4.8322781951999363E-2</v>
      </c>
      <c r="U141" s="22">
        <f t="shared" si="48"/>
        <v>0.11160118772868363</v>
      </c>
      <c r="V141" s="22">
        <f t="shared" si="49"/>
        <v>-10294.91984608344</v>
      </c>
    </row>
    <row r="142" spans="1:22" x14ac:dyDescent="0.2">
      <c r="A142" s="1"/>
      <c r="B142" s="26">
        <v>1.292205810546875</v>
      </c>
      <c r="C142" s="26">
        <v>1.556793212890625</v>
      </c>
      <c r="D142" s="26">
        <v>-10</v>
      </c>
      <c r="E142" s="26">
        <v>-1.75653076171875</v>
      </c>
      <c r="G142">
        <f t="shared" si="36"/>
        <v>38.76617431640625</v>
      </c>
      <c r="H142">
        <f t="shared" si="37"/>
        <v>2.2590461700439453</v>
      </c>
      <c r="I142">
        <f t="shared" si="38"/>
        <v>0.25919999999999987</v>
      </c>
      <c r="J142">
        <f t="shared" si="39"/>
        <v>1.5295773376464845</v>
      </c>
      <c r="K142">
        <f t="shared" si="40"/>
        <v>0.89438866882324219</v>
      </c>
      <c r="M142">
        <f t="shared" si="41"/>
        <v>559.0138624689281</v>
      </c>
      <c r="N142">
        <f t="shared" si="42"/>
        <v>2.396922430902055E-2</v>
      </c>
      <c r="O142">
        <f t="shared" si="43"/>
        <v>0.1393128767637449</v>
      </c>
      <c r="P142">
        <f t="shared" si="44"/>
        <v>-0.1393128767637449</v>
      </c>
      <c r="R142" s="22">
        <f t="shared" si="45"/>
        <v>497.47916693560092</v>
      </c>
      <c r="S142" s="22">
        <f t="shared" si="46"/>
        <v>5.5455176492779715E-3</v>
      </c>
      <c r="T142" s="26">
        <f t="shared" si="47"/>
        <v>-4.8681228732765661E-2</v>
      </c>
      <c r="U142" s="22">
        <f t="shared" si="48"/>
        <v>0.11391490711378602</v>
      </c>
      <c r="V142" s="22">
        <f t="shared" si="49"/>
        <v>-10219.116893423128</v>
      </c>
    </row>
    <row r="143" spans="1:22" x14ac:dyDescent="0.2">
      <c r="A143" s="1"/>
      <c r="B143" s="26">
        <v>1.303375244140625</v>
      </c>
      <c r="C143" s="26">
        <v>1.493896484375</v>
      </c>
      <c r="D143" s="26">
        <v>-10</v>
      </c>
      <c r="E143" s="26">
        <v>-1.731231689453125</v>
      </c>
      <c r="G143">
        <f t="shared" si="36"/>
        <v>39.10125732421875</v>
      </c>
      <c r="H143">
        <f t="shared" si="37"/>
        <v>2.2465360107421875</v>
      </c>
      <c r="I143">
        <f t="shared" si="38"/>
        <v>0.25919999999999987</v>
      </c>
      <c r="J143">
        <f t="shared" si="39"/>
        <v>1.5346042633056642</v>
      </c>
      <c r="K143">
        <f t="shared" si="40"/>
        <v>0.89690213165283206</v>
      </c>
      <c r="M143">
        <f t="shared" si="41"/>
        <v>563.84580809544559</v>
      </c>
      <c r="N143">
        <f t="shared" si="42"/>
        <v>2.3836487396237765E-2</v>
      </c>
      <c r="O143">
        <f t="shared" si="43"/>
        <v>0.13970438187738818</v>
      </c>
      <c r="P143">
        <f t="shared" si="44"/>
        <v>-0.13970438187738818</v>
      </c>
      <c r="R143" s="22">
        <f t="shared" si="45"/>
        <v>502.31111256211841</v>
      </c>
      <c r="S143" s="22">
        <f t="shared" si="46"/>
        <v>5.6782545620607562E-3</v>
      </c>
      <c r="T143" s="26">
        <f t="shared" si="47"/>
        <v>-4.9072733846408936E-2</v>
      </c>
      <c r="U143" s="22">
        <f t="shared" si="48"/>
        <v>0.11571098891357734</v>
      </c>
      <c r="V143" s="22">
        <f t="shared" si="49"/>
        <v>-10236.053164151903</v>
      </c>
    </row>
    <row r="144" spans="1:22" x14ac:dyDescent="0.2">
      <c r="A144" s="1"/>
      <c r="B144" s="26">
        <v>1.3155517578125</v>
      </c>
      <c r="C144" s="26">
        <v>1.419647216796875</v>
      </c>
      <c r="D144" s="26">
        <v>-10</v>
      </c>
      <c r="E144" s="26">
        <v>-1.71026611328125</v>
      </c>
      <c r="G144">
        <f t="shared" si="36"/>
        <v>39.466552734375</v>
      </c>
      <c r="H144">
        <f t="shared" si="37"/>
        <v>2.2317678314208984</v>
      </c>
      <c r="I144">
        <f t="shared" si="38"/>
        <v>0.25919999999999987</v>
      </c>
      <c r="J144">
        <f t="shared" si="39"/>
        <v>1.5387701232910156</v>
      </c>
      <c r="K144">
        <f t="shared" si="40"/>
        <v>0.89898506164550773</v>
      </c>
      <c r="M144">
        <f t="shared" si="41"/>
        <v>569.11342095058342</v>
      </c>
      <c r="N144">
        <f t="shared" si="42"/>
        <v>2.3679792146941051E-2</v>
      </c>
      <c r="O144">
        <f t="shared" si="43"/>
        <v>0.14002882580148096</v>
      </c>
      <c r="P144">
        <f t="shared" si="44"/>
        <v>-0.14002882580148096</v>
      </c>
      <c r="R144" s="22">
        <f t="shared" si="45"/>
        <v>507.57872541725624</v>
      </c>
      <c r="S144" s="22">
        <f t="shared" si="46"/>
        <v>5.8349498113574698E-3</v>
      </c>
      <c r="T144" s="26">
        <f t="shared" si="47"/>
        <v>-4.9397177770501718E-2</v>
      </c>
      <c r="U144" s="22">
        <f t="shared" si="48"/>
        <v>0.11812314133545296</v>
      </c>
      <c r="V144" s="22">
        <f t="shared" si="49"/>
        <v>-10275.460022745767</v>
      </c>
    </row>
    <row r="145" spans="1:23" x14ac:dyDescent="0.2">
      <c r="A145" s="1"/>
      <c r="B145" s="26">
        <v>1.32318115234375</v>
      </c>
      <c r="C145" s="26">
        <v>1.287445068359375</v>
      </c>
      <c r="D145" s="26">
        <v>-10</v>
      </c>
      <c r="E145" s="26">
        <v>-1.682342529296875</v>
      </c>
      <c r="G145">
        <f t="shared" si="36"/>
        <v>39.6954345703125</v>
      </c>
      <c r="H145">
        <f t="shared" si="37"/>
        <v>2.2054728240966797</v>
      </c>
      <c r="I145">
        <f t="shared" si="38"/>
        <v>0.25919999999999987</v>
      </c>
      <c r="J145">
        <f t="shared" si="39"/>
        <v>1.5443185394287111</v>
      </c>
      <c r="K145">
        <f t="shared" si="40"/>
        <v>0.90175926971435549</v>
      </c>
      <c r="M145">
        <f t="shared" si="41"/>
        <v>572.41393025831394</v>
      </c>
      <c r="N145">
        <f t="shared" si="42"/>
        <v>2.3400793453988586E-2</v>
      </c>
      <c r="O145">
        <f t="shared" si="43"/>
        <v>0.14046094543837312</v>
      </c>
      <c r="P145">
        <f t="shared" si="44"/>
        <v>-0.14046094543837312</v>
      </c>
      <c r="R145" s="22">
        <f t="shared" si="45"/>
        <v>510.87923472498676</v>
      </c>
      <c r="S145" s="22">
        <f t="shared" si="46"/>
        <v>6.1139485043099351E-3</v>
      </c>
      <c r="T145" s="26">
        <f t="shared" si="47"/>
        <v>-4.9829297407393877E-2</v>
      </c>
      <c r="U145" s="22">
        <f t="shared" si="48"/>
        <v>0.12269786696616601</v>
      </c>
      <c r="V145" s="22">
        <f t="shared" si="49"/>
        <v>-10252.587560048165</v>
      </c>
    </row>
    <row r="146" spans="1:23" x14ac:dyDescent="0.2">
      <c r="A146" s="1"/>
      <c r="B146" s="26">
        <v>1.338226318359375</v>
      </c>
      <c r="C146" s="26">
        <v>0.998443603515625</v>
      </c>
      <c r="D146" s="26">
        <v>-10</v>
      </c>
      <c r="E146" s="26">
        <v>-1.6429443359375</v>
      </c>
      <c r="G146">
        <f t="shared" si="36"/>
        <v>40.14678955078125</v>
      </c>
      <c r="H146">
        <f t="shared" si="37"/>
        <v>2.1479904327392578</v>
      </c>
      <c r="I146">
        <f t="shared" si="38"/>
        <v>0.25919999999999987</v>
      </c>
      <c r="J146">
        <f t="shared" si="39"/>
        <v>1.5521469604492188</v>
      </c>
      <c r="K146">
        <f t="shared" si="40"/>
        <v>0.90567348022460936</v>
      </c>
      <c r="M146">
        <f t="shared" si="41"/>
        <v>578.9225346131584</v>
      </c>
      <c r="N146">
        <f t="shared" si="42"/>
        <v>2.279088633897015E-2</v>
      </c>
      <c r="O146">
        <f t="shared" si="43"/>
        <v>0.14107063554900456</v>
      </c>
      <c r="P146">
        <f t="shared" si="44"/>
        <v>-0.14107063554900456</v>
      </c>
      <c r="R146" s="22">
        <f t="shared" si="45"/>
        <v>517.38783907983122</v>
      </c>
      <c r="S146" s="22">
        <f t="shared" si="46"/>
        <v>6.7238556193283706E-3</v>
      </c>
      <c r="T146" s="26">
        <f t="shared" si="47"/>
        <v>-5.0438987518025322E-2</v>
      </c>
      <c r="U146" s="22">
        <f t="shared" si="48"/>
        <v>0.13330671272744074</v>
      </c>
      <c r="V146" s="22">
        <f t="shared" si="49"/>
        <v>-10257.696764728533</v>
      </c>
    </row>
    <row r="147" spans="1:23" x14ac:dyDescent="0.2">
      <c r="A147" s="1"/>
      <c r="B147" s="26">
        <v>1.345367431640625</v>
      </c>
      <c r="C147" s="26">
        <v>0.380706787109375</v>
      </c>
      <c r="D147" s="26">
        <v>-10</v>
      </c>
      <c r="E147" s="26">
        <v>-1.578704833984375</v>
      </c>
      <c r="G147">
        <f t="shared" si="36"/>
        <v>40.36102294921875</v>
      </c>
      <c r="H147">
        <f t="shared" si="37"/>
        <v>2.0251225799560548</v>
      </c>
      <c r="I147">
        <f t="shared" si="38"/>
        <v>0.25919999999999987</v>
      </c>
      <c r="J147">
        <f t="shared" si="39"/>
        <v>1.5649113494873048</v>
      </c>
      <c r="K147">
        <f t="shared" si="40"/>
        <v>0.91205567474365234</v>
      </c>
      <c r="M147">
        <f t="shared" si="41"/>
        <v>582.01181132519412</v>
      </c>
      <c r="N147">
        <f t="shared" si="42"/>
        <v>2.1487217931134547E-2</v>
      </c>
      <c r="O147">
        <f t="shared" si="43"/>
        <v>0.14206474684480566</v>
      </c>
      <c r="P147">
        <f t="shared" si="44"/>
        <v>-0.14206474684480566</v>
      </c>
      <c r="R147" s="22">
        <f t="shared" si="45"/>
        <v>520.47711579186694</v>
      </c>
      <c r="S147" s="22">
        <f t="shared" si="46"/>
        <v>8.0275240271639736E-3</v>
      </c>
      <c r="T147" s="26">
        <f t="shared" si="47"/>
        <v>-5.1433098813826419E-2</v>
      </c>
      <c r="U147" s="22">
        <f t="shared" si="48"/>
        <v>0.15607700512507303</v>
      </c>
      <c r="V147" s="22">
        <f t="shared" si="49"/>
        <v>-10119.497518044753</v>
      </c>
    </row>
    <row r="148" spans="1:23" x14ac:dyDescent="0.2">
      <c r="A148" s="1"/>
      <c r="B148" s="26">
        <v>1.35089111328125</v>
      </c>
      <c r="C148" s="26">
        <v>0.27508544921875</v>
      </c>
      <c r="D148" s="26">
        <v>-10</v>
      </c>
      <c r="E148" s="26">
        <v>-1.54925537109375</v>
      </c>
      <c r="G148">
        <f t="shared" si="36"/>
        <v>40.5267333984375</v>
      </c>
      <c r="H148">
        <f t="shared" si="37"/>
        <v>2.0041144958496093</v>
      </c>
      <c r="I148">
        <f t="shared" si="38"/>
        <v>0.25919999999999987</v>
      </c>
      <c r="J148">
        <f t="shared" si="39"/>
        <v>1.5707629577636719</v>
      </c>
      <c r="K148">
        <f t="shared" si="40"/>
        <v>0.9149814788818359</v>
      </c>
      <c r="M148">
        <f t="shared" si="41"/>
        <v>584.40138006399104</v>
      </c>
      <c r="N148">
        <f t="shared" si="42"/>
        <v>2.1264315235772473E-2</v>
      </c>
      <c r="O148">
        <f t="shared" si="43"/>
        <v>0.14252047957660996</v>
      </c>
      <c r="P148">
        <f t="shared" si="44"/>
        <v>-0.14252047957660996</v>
      </c>
      <c r="R148" s="22">
        <f t="shared" si="45"/>
        <v>522.86668453066386</v>
      </c>
      <c r="S148" s="22">
        <f t="shared" si="46"/>
        <v>8.2504267225260476E-3</v>
      </c>
      <c r="T148" s="26">
        <f t="shared" si="47"/>
        <v>-5.1888831545630718E-2</v>
      </c>
      <c r="U148" s="22">
        <f t="shared" si="48"/>
        <v>0.15900197550740131</v>
      </c>
      <c r="V148" s="22">
        <f t="shared" si="49"/>
        <v>-10076.671009075588</v>
      </c>
    </row>
    <row r="149" spans="1:23" x14ac:dyDescent="0.2">
      <c r="A149" s="1"/>
      <c r="B149" s="26">
        <v>1.358795166015625</v>
      </c>
      <c r="C149" s="26">
        <v>0.18017578125</v>
      </c>
      <c r="D149" s="26">
        <v>-10</v>
      </c>
      <c r="E149" s="26">
        <v>-1.521148681640625</v>
      </c>
      <c r="G149">
        <f t="shared" si="36"/>
        <v>40.76385498046875</v>
      </c>
      <c r="H149">
        <f t="shared" si="37"/>
        <v>1.985236962890625</v>
      </c>
      <c r="I149">
        <f t="shared" si="38"/>
        <v>0.25919999999999987</v>
      </c>
      <c r="J149">
        <f t="shared" si="39"/>
        <v>1.576347756958008</v>
      </c>
      <c r="K149">
        <f t="shared" si="40"/>
        <v>0.91777387847900394</v>
      </c>
      <c r="M149">
        <f t="shared" si="41"/>
        <v>587.82070770679979</v>
      </c>
      <c r="N149">
        <f t="shared" si="42"/>
        <v>2.1064018390185641E-2</v>
      </c>
      <c r="O149">
        <f t="shared" si="43"/>
        <v>0.14295543278489159</v>
      </c>
      <c r="P149">
        <f t="shared" si="44"/>
        <v>-0.14295543278489159</v>
      </c>
      <c r="R149" s="22">
        <f t="shared" si="45"/>
        <v>526.28601217347261</v>
      </c>
      <c r="S149" s="22">
        <f t="shared" si="46"/>
        <v>8.4507235681128799E-3</v>
      </c>
      <c r="T149" s="26">
        <f t="shared" si="47"/>
        <v>-5.2323784753912347E-2</v>
      </c>
      <c r="U149" s="22">
        <f t="shared" si="48"/>
        <v>0.16150826259717391</v>
      </c>
      <c r="V149" s="22">
        <f t="shared" si="49"/>
        <v>-10058.255813272781</v>
      </c>
    </row>
    <row r="150" spans="1:23" x14ac:dyDescent="0.2">
      <c r="A150" s="1"/>
      <c r="B150" s="26">
        <v>1.36822509765625</v>
      </c>
      <c r="C150" s="26">
        <v>-0.25225830078125</v>
      </c>
      <c r="D150" s="26">
        <v>-10</v>
      </c>
      <c r="E150" s="26">
        <v>-1.4425048828125</v>
      </c>
      <c r="G150">
        <f t="shared" si="36"/>
        <v>41.0467529296875</v>
      </c>
      <c r="H150">
        <f t="shared" si="37"/>
        <v>1.8992258239746094</v>
      </c>
      <c r="I150">
        <f t="shared" si="38"/>
        <v>0.25919999999999987</v>
      </c>
      <c r="J150">
        <f t="shared" si="39"/>
        <v>1.5919742797851564</v>
      </c>
      <c r="K150">
        <f t="shared" si="40"/>
        <v>0.92558713989257813</v>
      </c>
      <c r="M150">
        <f t="shared" si="41"/>
        <v>591.90013721115486</v>
      </c>
      <c r="N150">
        <f t="shared" si="42"/>
        <v>2.0151411862222468E-2</v>
      </c>
      <c r="O150">
        <f t="shared" si="43"/>
        <v>0.14417245169666326</v>
      </c>
      <c r="P150">
        <f t="shared" si="44"/>
        <v>-0.14417245169666326</v>
      </c>
      <c r="R150" s="22">
        <f t="shared" si="45"/>
        <v>530.36544167782768</v>
      </c>
      <c r="S150" s="22">
        <f t="shared" si="46"/>
        <v>9.3633300960760529E-3</v>
      </c>
      <c r="T150" s="26">
        <f t="shared" si="47"/>
        <v>-5.354080366568402E-2</v>
      </c>
      <c r="U150" s="22">
        <f t="shared" si="48"/>
        <v>0.17488213577334299</v>
      </c>
      <c r="V150" s="22">
        <f t="shared" si="49"/>
        <v>-9905.8177196872275</v>
      </c>
    </row>
    <row r="151" spans="1:23" x14ac:dyDescent="0.2">
      <c r="A151" s="1"/>
      <c r="B151" s="26">
        <v>1.37115478515625</v>
      </c>
      <c r="C151" s="26">
        <v>-1.644805908203125</v>
      </c>
      <c r="D151" s="26">
        <v>-10</v>
      </c>
      <c r="E151" s="26">
        <v>-1.192413330078125</v>
      </c>
      <c r="G151">
        <f t="shared" si="36"/>
        <v>41.1346435546875</v>
      </c>
      <c r="H151">
        <f t="shared" si="37"/>
        <v>1.6222481048583985</v>
      </c>
      <c r="I151">
        <f t="shared" si="38"/>
        <v>0.25919999999999987</v>
      </c>
      <c r="J151">
        <f t="shared" si="39"/>
        <v>1.6416674713134767</v>
      </c>
      <c r="K151">
        <f t="shared" si="40"/>
        <v>0.95043373565673828</v>
      </c>
      <c r="M151">
        <f t="shared" si="41"/>
        <v>593.16753278532326</v>
      </c>
      <c r="N151">
        <f t="shared" si="42"/>
        <v>1.7212586987311568E-2</v>
      </c>
      <c r="O151">
        <f t="shared" si="43"/>
        <v>0.14804263795276298</v>
      </c>
      <c r="P151">
        <f t="shared" si="44"/>
        <v>-0.14804263795276298</v>
      </c>
      <c r="R151" s="22">
        <f t="shared" si="45"/>
        <v>531.63283725199608</v>
      </c>
      <c r="S151" s="22">
        <f t="shared" si="46"/>
        <v>1.2302154970986953E-2</v>
      </c>
      <c r="T151" s="26">
        <f t="shared" si="47"/>
        <v>-5.7410989921783742E-2</v>
      </c>
      <c r="U151" s="22">
        <f t="shared" si="48"/>
        <v>0.21428223041872832</v>
      </c>
      <c r="V151" s="22">
        <f t="shared" si="49"/>
        <v>-9260.1231571914759</v>
      </c>
    </row>
    <row r="152" spans="1:23" x14ac:dyDescent="0.2">
      <c r="A152" s="1"/>
      <c r="B152" s="26">
        <v>1.387725830078125</v>
      </c>
      <c r="C152" s="26">
        <v>-2.22906494140625</v>
      </c>
      <c r="D152" s="26">
        <v>-10</v>
      </c>
      <c r="E152" s="26">
        <v>-1.058135986328125</v>
      </c>
      <c r="G152">
        <f t="shared" si="36"/>
        <v>41.63177490234375</v>
      </c>
      <c r="H152">
        <f t="shared" si="37"/>
        <v>1.5060389831542969</v>
      </c>
      <c r="I152">
        <f t="shared" si="38"/>
        <v>0.25919999999999987</v>
      </c>
      <c r="J152">
        <f t="shared" si="39"/>
        <v>1.6683483795166016</v>
      </c>
      <c r="K152">
        <f t="shared" si="40"/>
        <v>0.96377418975830076</v>
      </c>
      <c r="M152">
        <f t="shared" si="41"/>
        <v>600.33623900171392</v>
      </c>
      <c r="N152">
        <f t="shared" si="42"/>
        <v>1.5979569910539872E-2</v>
      </c>
      <c r="O152">
        <f t="shared" si="43"/>
        <v>0.15012059030503128</v>
      </c>
      <c r="P152">
        <f t="shared" si="44"/>
        <v>-0.15012059030503128</v>
      </c>
      <c r="R152" s="22">
        <f t="shared" si="45"/>
        <v>538.80154346838674</v>
      </c>
      <c r="S152" s="22">
        <f t="shared" si="46"/>
        <v>1.3535172047758649E-2</v>
      </c>
      <c r="T152" s="26">
        <f t="shared" si="47"/>
        <v>-5.9488942274052034E-2</v>
      </c>
      <c r="U152" s="22">
        <f t="shared" si="48"/>
        <v>0.22752416718732682</v>
      </c>
      <c r="V152" s="22">
        <f t="shared" si="49"/>
        <v>-9057.1713476808927</v>
      </c>
    </row>
    <row r="153" spans="1:23" x14ac:dyDescent="0.2">
      <c r="A153" s="1"/>
      <c r="B153" s="26">
        <v>1.392974853515625</v>
      </c>
      <c r="C153" s="26">
        <v>-2.315399169921875</v>
      </c>
      <c r="D153" s="26">
        <v>-10</v>
      </c>
      <c r="E153" s="26">
        <v>-1.024200439453125</v>
      </c>
      <c r="G153">
        <f t="shared" si="36"/>
        <v>41.78924560546875</v>
      </c>
      <c r="H153">
        <f t="shared" si="37"/>
        <v>1.4888671051025391</v>
      </c>
      <c r="I153">
        <f t="shared" si="38"/>
        <v>0.25919999999999987</v>
      </c>
      <c r="J153">
        <f t="shared" si="39"/>
        <v>1.6750913726806642</v>
      </c>
      <c r="K153">
        <f t="shared" si="40"/>
        <v>0.96714568634033204</v>
      </c>
      <c r="M153">
        <f t="shared" si="41"/>
        <v>602.60698940543239</v>
      </c>
      <c r="N153">
        <f t="shared" si="42"/>
        <v>1.5797370625599307E-2</v>
      </c>
      <c r="O153">
        <f t="shared" si="43"/>
        <v>0.15064574553587726</v>
      </c>
      <c r="P153">
        <f t="shared" si="44"/>
        <v>-0.15064574553587726</v>
      </c>
      <c r="R153" s="22">
        <f t="shared" si="45"/>
        <v>541.07229387210521</v>
      </c>
      <c r="S153" s="22">
        <f t="shared" si="46"/>
        <v>1.3717371332699214E-2</v>
      </c>
      <c r="T153" s="26">
        <f t="shared" si="47"/>
        <v>-6.0014097504898015E-2</v>
      </c>
      <c r="U153" s="22">
        <f t="shared" si="48"/>
        <v>0.22856915129948724</v>
      </c>
      <c r="V153" s="22">
        <f t="shared" si="49"/>
        <v>-9015.7532374446837</v>
      </c>
    </row>
    <row r="154" spans="1:23" x14ac:dyDescent="0.2">
      <c r="A154" s="1"/>
      <c r="B154" s="26">
        <v>1.39093017578125</v>
      </c>
      <c r="C154" s="26">
        <v>-3.581512451171875</v>
      </c>
      <c r="D154" s="26">
        <v>-10</v>
      </c>
      <c r="E154" s="26">
        <v>-0.883636474609375</v>
      </c>
      <c r="G154">
        <f t="shared" si="36"/>
        <v>41.7279052734375</v>
      </c>
      <c r="H154">
        <f t="shared" si="37"/>
        <v>1.2370371734619141</v>
      </c>
      <c r="I154">
        <f t="shared" si="38"/>
        <v>0.25919999999999987</v>
      </c>
      <c r="J154">
        <f t="shared" si="39"/>
        <v>1.7030214324951172</v>
      </c>
      <c r="K154">
        <f t="shared" si="40"/>
        <v>0.98111071624755852</v>
      </c>
      <c r="M154">
        <f t="shared" si="41"/>
        <v>601.72245291096067</v>
      </c>
      <c r="N154">
        <f t="shared" si="42"/>
        <v>1.3125372062992668E-2</v>
      </c>
      <c r="O154">
        <f t="shared" si="43"/>
        <v>0.15282098383918358</v>
      </c>
      <c r="P154">
        <f t="shared" si="44"/>
        <v>-0.15282098383918358</v>
      </c>
      <c r="R154" s="24">
        <f t="shared" si="45"/>
        <v>540.18775737763349</v>
      </c>
      <c r="S154" s="24">
        <f t="shared" si="46"/>
        <v>1.6389369895305851E-2</v>
      </c>
      <c r="T154" s="24">
        <f t="shared" si="47"/>
        <v>-6.2189335808204335E-2</v>
      </c>
      <c r="U154" s="24">
        <f t="shared" si="48"/>
        <v>0.2635398767700568</v>
      </c>
      <c r="V154" s="24">
        <f t="shared" si="49"/>
        <v>-8686.1798788719207</v>
      </c>
      <c r="W154" t="s">
        <v>51</v>
      </c>
    </row>
    <row r="155" spans="1:23" x14ac:dyDescent="0.2">
      <c r="A155" s="1"/>
      <c r="B155" s="25"/>
      <c r="C155" s="25"/>
      <c r="D155" s="25"/>
      <c r="E155" s="25"/>
      <c r="G155">
        <f t="shared" si="36"/>
        <v>0</v>
      </c>
      <c r="H155">
        <f t="shared" si="37"/>
        <v>1.9494</v>
      </c>
      <c r="I155">
        <f t="shared" si="38"/>
        <v>3.3271999999999999</v>
      </c>
      <c r="J155">
        <f t="shared" si="39"/>
        <v>1.8786</v>
      </c>
      <c r="K155">
        <f t="shared" si="40"/>
        <v>2.6029</v>
      </c>
      <c r="M155">
        <f t="shared" si="41"/>
        <v>0</v>
      </c>
      <c r="N155">
        <f t="shared" si="42"/>
        <v>2.0683776404222719E-2</v>
      </c>
      <c r="O155">
        <f t="shared" si="43"/>
        <v>0.4054361370716511</v>
      </c>
      <c r="P155">
        <f t="shared" si="44"/>
        <v>-0.4054361370716511</v>
      </c>
      <c r="R155" s="22">
        <f t="shared" si="45"/>
        <v>-61.534695533327209</v>
      </c>
      <c r="S155" s="22">
        <f t="shared" si="46"/>
        <v>8.8309655540758022E-3</v>
      </c>
      <c r="T155" s="26">
        <f t="shared" si="47"/>
        <v>-0.31480448904067188</v>
      </c>
      <c r="U155" s="22">
        <f t="shared" si="48"/>
        <v>2.805222244761213E-2</v>
      </c>
      <c r="V155" s="22">
        <f t="shared" si="49"/>
        <v>195.4695618250129</v>
      </c>
    </row>
    <row r="156" spans="1:23" x14ac:dyDescent="0.2">
      <c r="A156" s="1"/>
      <c r="B156" s="25"/>
      <c r="C156" s="25"/>
      <c r="D156" s="25"/>
      <c r="E156" s="25"/>
      <c r="G156">
        <f t="shared" si="36"/>
        <v>0</v>
      </c>
      <c r="H156">
        <f t="shared" si="37"/>
        <v>1.9494</v>
      </c>
      <c r="I156">
        <f t="shared" si="38"/>
        <v>3.3271999999999999</v>
      </c>
      <c r="J156">
        <f t="shared" si="39"/>
        <v>1.8786</v>
      </c>
      <c r="K156">
        <f t="shared" si="40"/>
        <v>2.6029</v>
      </c>
      <c r="M156">
        <f t="shared" si="41"/>
        <v>0</v>
      </c>
      <c r="N156">
        <f t="shared" si="42"/>
        <v>2.0683776404222719E-2</v>
      </c>
      <c r="O156">
        <f t="shared" si="43"/>
        <v>0.4054361370716511</v>
      </c>
      <c r="P156">
        <f t="shared" si="44"/>
        <v>-0.4054361370716511</v>
      </c>
      <c r="R156" s="22">
        <f t="shared" si="45"/>
        <v>-61.534695533327209</v>
      </c>
      <c r="S156" s="22">
        <f t="shared" si="46"/>
        <v>8.8309655540758022E-3</v>
      </c>
      <c r="T156" s="26">
        <f t="shared" si="47"/>
        <v>-0.31480448904067188</v>
      </c>
      <c r="U156" s="22">
        <f t="shared" si="48"/>
        <v>2.805222244761213E-2</v>
      </c>
      <c r="V156" s="22">
        <f t="shared" si="49"/>
        <v>195.4695618250129</v>
      </c>
    </row>
    <row r="157" spans="1:23" x14ac:dyDescent="0.2">
      <c r="A157" s="1"/>
      <c r="B157" s="25">
        <v>1.429412841796875</v>
      </c>
      <c r="C157" s="25">
        <v>1.38037109375</v>
      </c>
      <c r="D157" s="25">
        <v>-8.307708740234375</v>
      </c>
      <c r="E157" s="25">
        <v>-2.577667236328125</v>
      </c>
      <c r="G157">
        <f t="shared" si="36"/>
        <v>42.88238525390625</v>
      </c>
      <c r="H157">
        <f t="shared" si="37"/>
        <v>2.2239558105468751</v>
      </c>
      <c r="I157">
        <f t="shared" si="38"/>
        <v>0.77839495849609364</v>
      </c>
      <c r="J157">
        <f t="shared" si="39"/>
        <v>1.3664175201416016</v>
      </c>
      <c r="K157">
        <f t="shared" si="40"/>
        <v>1.0724062393188476</v>
      </c>
      <c r="M157">
        <f t="shared" si="41"/>
        <v>618.37022185915328</v>
      </c>
      <c r="N157">
        <f t="shared" si="42"/>
        <v>2.3596904031098528E-2</v>
      </c>
      <c r="O157">
        <f t="shared" si="43"/>
        <v>0.16704147029888591</v>
      </c>
      <c r="P157">
        <f t="shared" si="44"/>
        <v>-0.16704147029888591</v>
      </c>
      <c r="R157" s="22">
        <f t="shared" si="45"/>
        <v>556.83552632582609</v>
      </c>
      <c r="S157" s="22">
        <f t="shared" si="46"/>
        <v>5.9178379271999926E-3</v>
      </c>
      <c r="T157" s="26">
        <f t="shared" si="47"/>
        <v>-7.6409822267906671E-2</v>
      </c>
      <c r="U157" s="22">
        <f t="shared" si="48"/>
        <v>7.7448654525735988E-2</v>
      </c>
      <c r="V157" s="22">
        <f t="shared" si="49"/>
        <v>-7287.4862131397185</v>
      </c>
    </row>
    <row r="158" spans="1:23" x14ac:dyDescent="0.2">
      <c r="A158" s="1"/>
      <c r="B158" s="25">
        <v>1.43267822265625</v>
      </c>
      <c r="C158" s="25">
        <v>1.376251220703125</v>
      </c>
      <c r="D158" s="25">
        <v>-8.328369140625</v>
      </c>
      <c r="E158" s="25">
        <v>-2.5770263671875</v>
      </c>
      <c r="G158">
        <f t="shared" si="36"/>
        <v>42.9803466796875</v>
      </c>
      <c r="H158">
        <f t="shared" si="37"/>
        <v>2.2231363677978515</v>
      </c>
      <c r="I158">
        <f t="shared" si="38"/>
        <v>0.77205634765624964</v>
      </c>
      <c r="J158">
        <f t="shared" si="39"/>
        <v>1.3665448608398438</v>
      </c>
      <c r="K158">
        <f t="shared" si="40"/>
        <v>1.0693006042480468</v>
      </c>
      <c r="M158">
        <f t="shared" si="41"/>
        <v>619.7828398428619</v>
      </c>
      <c r="N158">
        <f t="shared" si="42"/>
        <v>2.3588209473492668E-2</v>
      </c>
      <c r="O158">
        <f t="shared" si="43"/>
        <v>0.16655772651838735</v>
      </c>
      <c r="P158">
        <f t="shared" si="44"/>
        <v>-0.16655772651838735</v>
      </c>
      <c r="R158" s="22">
        <f t="shared" si="45"/>
        <v>558.24814430953472</v>
      </c>
      <c r="S158" s="22">
        <f t="shared" si="46"/>
        <v>5.9265324848058534E-3</v>
      </c>
      <c r="T158" s="26">
        <f t="shared" si="47"/>
        <v>-7.5926078487408108E-2</v>
      </c>
      <c r="U158" s="22">
        <f t="shared" si="48"/>
        <v>7.8056612469307687E-2</v>
      </c>
      <c r="V158" s="22">
        <f t="shared" si="49"/>
        <v>-7352.5217610457375</v>
      </c>
    </row>
    <row r="159" spans="1:23" x14ac:dyDescent="0.2">
      <c r="A159" s="1"/>
      <c r="B159" s="25">
        <v>1.446197509765625</v>
      </c>
      <c r="C159" s="25">
        <v>1.3704833984375</v>
      </c>
      <c r="D159" s="25">
        <v>-8.32421875</v>
      </c>
      <c r="E159" s="25">
        <v>-2.577362060546875</v>
      </c>
      <c r="G159">
        <f t="shared" si="36"/>
        <v>43.38592529296875</v>
      </c>
      <c r="H159">
        <f t="shared" si="37"/>
        <v>2.2219891479492189</v>
      </c>
      <c r="I159">
        <f t="shared" si="38"/>
        <v>0.77332968749999997</v>
      </c>
      <c r="J159">
        <f t="shared" si="39"/>
        <v>1.366478158569336</v>
      </c>
      <c r="K159">
        <f t="shared" si="40"/>
        <v>1.0699039230346679</v>
      </c>
      <c r="M159">
        <f t="shared" si="41"/>
        <v>625.6313423361604</v>
      </c>
      <c r="N159">
        <f t="shared" si="42"/>
        <v>2.3576037092844466E-2</v>
      </c>
      <c r="O159">
        <f t="shared" si="43"/>
        <v>0.16665170140726915</v>
      </c>
      <c r="P159">
        <f t="shared" si="44"/>
        <v>-0.16665170140726915</v>
      </c>
      <c r="R159" s="22">
        <f t="shared" si="45"/>
        <v>564.09664680283322</v>
      </c>
      <c r="S159" s="22">
        <f t="shared" si="46"/>
        <v>5.9387048654540552E-3</v>
      </c>
      <c r="T159" s="26">
        <f t="shared" si="47"/>
        <v>-7.6020053376289906E-2</v>
      </c>
      <c r="U159" s="22">
        <f t="shared" si="48"/>
        <v>7.8120240669369137E-2</v>
      </c>
      <c r="V159" s="22">
        <f t="shared" si="49"/>
        <v>-7420.3663605788888</v>
      </c>
    </row>
    <row r="160" spans="1:23" x14ac:dyDescent="0.2">
      <c r="A160" s="1"/>
      <c r="B160" s="25">
        <v>1.453369140625</v>
      </c>
      <c r="C160" s="25">
        <v>1.36419677734375</v>
      </c>
      <c r="D160" s="25">
        <v>-8.25396728515625</v>
      </c>
      <c r="E160" s="25">
        <v>-2.575408935546875</v>
      </c>
      <c r="G160">
        <f t="shared" si="36"/>
        <v>43.60107421875</v>
      </c>
      <c r="H160">
        <f t="shared" si="37"/>
        <v>2.2207387390136719</v>
      </c>
      <c r="I160">
        <f t="shared" si="38"/>
        <v>0.79488283691406236</v>
      </c>
      <c r="J160">
        <f t="shared" si="39"/>
        <v>1.366866244506836</v>
      </c>
      <c r="K160">
        <f t="shared" si="40"/>
        <v>1.0808745407104492</v>
      </c>
      <c r="M160">
        <f t="shared" si="41"/>
        <v>628.73382108542705</v>
      </c>
      <c r="N160">
        <f t="shared" si="42"/>
        <v>2.3562769841979227E-2</v>
      </c>
      <c r="O160">
        <f t="shared" si="43"/>
        <v>0.16836052035988305</v>
      </c>
      <c r="P160">
        <f t="shared" si="44"/>
        <v>-0.16836052035988305</v>
      </c>
      <c r="R160" s="22">
        <f t="shared" si="45"/>
        <v>567.19912555209987</v>
      </c>
      <c r="S160" s="22">
        <f t="shared" si="46"/>
        <v>5.9519721163192943E-3</v>
      </c>
      <c r="T160" s="26">
        <f t="shared" si="47"/>
        <v>-7.7728872328903811E-2</v>
      </c>
      <c r="U160" s="22">
        <f t="shared" si="48"/>
        <v>7.657350400162731E-2</v>
      </c>
      <c r="V160" s="22">
        <f t="shared" si="49"/>
        <v>-7297.1485184043313</v>
      </c>
    </row>
    <row r="161" spans="1:22" x14ac:dyDescent="0.2">
      <c r="A161" s="1"/>
      <c r="B161" s="25">
        <v>1.45751953125</v>
      </c>
      <c r="C161" s="25">
        <v>1.35986328125</v>
      </c>
      <c r="D161" s="25">
        <v>-8.26214599609375</v>
      </c>
      <c r="E161" s="25">
        <v>-2.574920654296875</v>
      </c>
      <c r="G161">
        <f t="shared" si="36"/>
        <v>43.7255859375</v>
      </c>
      <c r="H161">
        <f t="shared" si="37"/>
        <v>2.2198768066406251</v>
      </c>
      <c r="I161">
        <f t="shared" si="38"/>
        <v>0.7923736083984374</v>
      </c>
      <c r="J161">
        <f t="shared" si="39"/>
        <v>1.366963265991211</v>
      </c>
      <c r="K161">
        <f t="shared" si="40"/>
        <v>1.0796684371948242</v>
      </c>
      <c r="M161">
        <f t="shared" si="41"/>
        <v>630.52929814883237</v>
      </c>
      <c r="N161">
        <f t="shared" si="42"/>
        <v>2.3553624455460474E-2</v>
      </c>
      <c r="O161">
        <f t="shared" si="43"/>
        <v>0.16817265376866419</v>
      </c>
      <c r="P161">
        <f t="shared" si="44"/>
        <v>-0.16817265376866419</v>
      </c>
      <c r="R161" s="22">
        <f t="shared" si="45"/>
        <v>568.99460261550519</v>
      </c>
      <c r="S161" s="22">
        <f t="shared" si="46"/>
        <v>5.9611175028380474E-3</v>
      </c>
      <c r="T161" s="26">
        <f t="shared" si="47"/>
        <v>-7.7541005737684951E-2</v>
      </c>
      <c r="U161" s="22">
        <f t="shared" si="48"/>
        <v>7.6876969109789903E-2</v>
      </c>
      <c r="V161" s="22">
        <f t="shared" si="49"/>
        <v>-7337.9832670776623</v>
      </c>
    </row>
    <row r="162" spans="1:22" x14ac:dyDescent="0.2">
      <c r="A162" s="1"/>
      <c r="B162" s="25">
        <v>1.464080810546875</v>
      </c>
      <c r="C162" s="25">
        <v>1.35650634765625</v>
      </c>
      <c r="D162" s="25">
        <v>-8.275482177734375</v>
      </c>
      <c r="E162" s="25">
        <v>-2.574310302734375</v>
      </c>
      <c r="G162">
        <f t="shared" si="36"/>
        <v>43.92242431640625</v>
      </c>
      <c r="H162">
        <f t="shared" si="37"/>
        <v>2.2192091125488282</v>
      </c>
      <c r="I162">
        <f t="shared" si="38"/>
        <v>0.78828206787109334</v>
      </c>
      <c r="J162">
        <f t="shared" si="39"/>
        <v>1.3670845428466798</v>
      </c>
      <c r="K162">
        <f t="shared" si="40"/>
        <v>1.0776833053588866</v>
      </c>
      <c r="M162">
        <f t="shared" si="41"/>
        <v>633.36773615348056</v>
      </c>
      <c r="N162">
        <f t="shared" si="42"/>
        <v>2.3546540001114957E-2</v>
      </c>
      <c r="O162">
        <f t="shared" si="43"/>
        <v>0.16786344320231877</v>
      </c>
      <c r="P162">
        <f t="shared" si="44"/>
        <v>-0.16786344320231877</v>
      </c>
      <c r="R162" s="22">
        <f t="shared" si="45"/>
        <v>571.83304062015338</v>
      </c>
      <c r="S162" s="22">
        <f t="shared" si="46"/>
        <v>5.9682019571835644E-3</v>
      </c>
      <c r="T162" s="26">
        <f t="shared" si="47"/>
        <v>-7.7231795171339532E-2</v>
      </c>
      <c r="U162" s="22">
        <f t="shared" si="48"/>
        <v>7.7276488833945223E-2</v>
      </c>
      <c r="V162" s="22">
        <f t="shared" si="49"/>
        <v>-7404.1143204238087</v>
      </c>
    </row>
    <row r="163" spans="1:22" x14ac:dyDescent="0.2">
      <c r="A163" s="1"/>
      <c r="B163" s="25">
        <v>1.472320556640625</v>
      </c>
      <c r="C163" s="25">
        <v>1.349822998046875</v>
      </c>
      <c r="D163" s="25">
        <v>-8.33502197265625</v>
      </c>
      <c r="E163" s="25">
        <v>-2.5760498046875</v>
      </c>
      <c r="G163">
        <f t="shared" si="36"/>
        <v>44.16961669921875</v>
      </c>
      <c r="H163">
        <f t="shared" si="37"/>
        <v>2.2178797943115236</v>
      </c>
      <c r="I163">
        <f t="shared" si="38"/>
        <v>0.77001525878906207</v>
      </c>
      <c r="J163">
        <f t="shared" si="39"/>
        <v>1.366738903808594</v>
      </c>
      <c r="K163">
        <f t="shared" si="40"/>
        <v>1.068377081298828</v>
      </c>
      <c r="M163">
        <f t="shared" si="41"/>
        <v>636.93228620582943</v>
      </c>
      <c r="N163">
        <f t="shared" si="42"/>
        <v>2.353243549655434E-2</v>
      </c>
      <c r="O163">
        <f t="shared" si="43"/>
        <v>0.16641387559171777</v>
      </c>
      <c r="P163">
        <f t="shared" si="44"/>
        <v>-0.16641387559171777</v>
      </c>
      <c r="R163" s="22">
        <f t="shared" si="45"/>
        <v>575.39759067250225</v>
      </c>
      <c r="S163" s="22">
        <f t="shared" si="46"/>
        <v>5.9823064617441808E-3</v>
      </c>
      <c r="T163" s="26">
        <f t="shared" si="47"/>
        <v>-7.5782227560738533E-2</v>
      </c>
      <c r="U163" s="22">
        <f t="shared" si="48"/>
        <v>7.8940757672363679E-2</v>
      </c>
      <c r="V163" s="22">
        <f t="shared" si="49"/>
        <v>-7592.7774782197857</v>
      </c>
    </row>
    <row r="164" spans="1:22" x14ac:dyDescent="0.2">
      <c r="A164" s="1"/>
      <c r="B164" s="25">
        <v>1.482025146484375</v>
      </c>
      <c r="C164" s="25">
        <v>1.348663330078125</v>
      </c>
      <c r="D164" s="25">
        <v>-8.29888916015625</v>
      </c>
      <c r="E164" s="25">
        <v>-2.57421875</v>
      </c>
      <c r="G164">
        <f t="shared" si="36"/>
        <v>44.46075439453125</v>
      </c>
      <c r="H164">
        <f t="shared" si="37"/>
        <v>2.2176491363525392</v>
      </c>
      <c r="I164">
        <f t="shared" si="38"/>
        <v>0.78110080566406248</v>
      </c>
      <c r="J164">
        <f t="shared" si="39"/>
        <v>1.367102734375</v>
      </c>
      <c r="K164">
        <f t="shared" si="40"/>
        <v>1.0741017700195312</v>
      </c>
      <c r="M164">
        <f t="shared" si="41"/>
        <v>641.13053404526272</v>
      </c>
      <c r="N164">
        <f t="shared" si="42"/>
        <v>2.3529988139598619E-2</v>
      </c>
      <c r="O164">
        <f t="shared" si="43"/>
        <v>0.1673055716541326</v>
      </c>
      <c r="P164">
        <f t="shared" si="44"/>
        <v>-0.1673055716541326</v>
      </c>
      <c r="R164" s="22">
        <f t="shared" si="45"/>
        <v>579.59583851193554</v>
      </c>
      <c r="S164" s="22">
        <f t="shared" si="46"/>
        <v>5.9847538186999019E-3</v>
      </c>
      <c r="T164" s="26">
        <f t="shared" si="47"/>
        <v>-7.6673923623153353E-2</v>
      </c>
      <c r="U164" s="22">
        <f t="shared" si="48"/>
        <v>7.805461799652412E-2</v>
      </c>
      <c r="V164" s="22">
        <f t="shared" si="49"/>
        <v>-7559.2301935741034</v>
      </c>
    </row>
    <row r="165" spans="1:22" x14ac:dyDescent="0.2">
      <c r="A165" s="1"/>
      <c r="B165" s="25">
        <v>1.49566650390625</v>
      </c>
      <c r="C165" s="25">
        <v>1.3499755859375</v>
      </c>
      <c r="D165" s="25">
        <v>-8.3143310546875</v>
      </c>
      <c r="E165" s="25">
        <v>-2.57415771484375</v>
      </c>
      <c r="G165">
        <f t="shared" si="36"/>
        <v>44.8699951171875</v>
      </c>
      <c r="H165">
        <f t="shared" si="37"/>
        <v>2.2179101440429689</v>
      </c>
      <c r="I165">
        <f t="shared" si="38"/>
        <v>0.77636323242187499</v>
      </c>
      <c r="J165">
        <f t="shared" si="39"/>
        <v>1.3671148620605469</v>
      </c>
      <c r="K165">
        <f t="shared" si="40"/>
        <v>1.0717390472412109</v>
      </c>
      <c r="M165">
        <f t="shared" si="41"/>
        <v>647.03184468748475</v>
      </c>
      <c r="N165">
        <f t="shared" si="42"/>
        <v>2.3532757517206411E-2</v>
      </c>
      <c r="O165">
        <f t="shared" si="43"/>
        <v>0.16693754629925403</v>
      </c>
      <c r="P165">
        <f t="shared" si="44"/>
        <v>-0.16693754629925403</v>
      </c>
      <c r="R165" s="22">
        <f t="shared" si="45"/>
        <v>585.49714915415757</v>
      </c>
      <c r="S165" s="22">
        <f t="shared" si="46"/>
        <v>5.98198444109211E-3</v>
      </c>
      <c r="T165" s="26">
        <f t="shared" si="47"/>
        <v>-7.6305898268274788E-2</v>
      </c>
      <c r="U165" s="22">
        <f t="shared" si="48"/>
        <v>7.8394784372510309E-2</v>
      </c>
      <c r="V165" s="22">
        <f t="shared" si="49"/>
        <v>-7673.0261020672096</v>
      </c>
    </row>
    <row r="166" spans="1:22" x14ac:dyDescent="0.2">
      <c r="A166" s="1"/>
      <c r="B166" s="25">
        <v>1.50384521484375</v>
      </c>
      <c r="C166" s="25">
        <v>1.33935546875</v>
      </c>
      <c r="D166" s="25">
        <v>-8.49066162109375</v>
      </c>
      <c r="E166" s="25">
        <v>-2.57763671875</v>
      </c>
      <c r="G166">
        <f t="shared" si="36"/>
        <v>45.1153564453125</v>
      </c>
      <c r="H166">
        <f t="shared" si="37"/>
        <v>2.2157978027343752</v>
      </c>
      <c r="I166">
        <f t="shared" si="38"/>
        <v>0.72226501464843729</v>
      </c>
      <c r="J166">
        <f t="shared" si="39"/>
        <v>1.3664235839843752</v>
      </c>
      <c r="K166">
        <f t="shared" si="40"/>
        <v>1.0443442993164063</v>
      </c>
      <c r="M166">
        <f t="shared" si="41"/>
        <v>650.56999066537196</v>
      </c>
      <c r="N166">
        <f t="shared" si="42"/>
        <v>2.3510344879822415E-2</v>
      </c>
      <c r="O166">
        <f t="shared" si="43"/>
        <v>0.16267045160691687</v>
      </c>
      <c r="P166">
        <f t="shared" si="44"/>
        <v>-0.16267045160691687</v>
      </c>
      <c r="R166" s="22">
        <f t="shared" si="45"/>
        <v>589.03529513204478</v>
      </c>
      <c r="S166" s="22">
        <f t="shared" si="46"/>
        <v>6.0043970784761057E-3</v>
      </c>
      <c r="T166" s="26">
        <f t="shared" si="47"/>
        <v>-7.2038803575937629E-2</v>
      </c>
      <c r="U166" s="22">
        <f t="shared" si="48"/>
        <v>8.3349483617488784E-2</v>
      </c>
      <c r="V166" s="22">
        <f t="shared" si="49"/>
        <v>-8176.6390596858009</v>
      </c>
    </row>
    <row r="167" spans="1:22" x14ac:dyDescent="0.2">
      <c r="A167" s="1"/>
      <c r="B167" s="25">
        <v>1.510101318359375</v>
      </c>
      <c r="C167" s="25">
        <v>1.337921142578125</v>
      </c>
      <c r="D167" s="25">
        <v>-8.373809814453125</v>
      </c>
      <c r="E167" s="25">
        <v>-2.57489013671875</v>
      </c>
      <c r="G167">
        <f t="shared" si="36"/>
        <v>45.30303955078125</v>
      </c>
      <c r="H167">
        <f t="shared" si="37"/>
        <v>2.2155125152587889</v>
      </c>
      <c r="I167">
        <f t="shared" si="38"/>
        <v>0.75811514892578113</v>
      </c>
      <c r="J167">
        <f t="shared" si="39"/>
        <v>1.3669693298339844</v>
      </c>
      <c r="K167">
        <f t="shared" si="40"/>
        <v>1.0625422393798827</v>
      </c>
      <c r="M167">
        <f t="shared" si="41"/>
        <v>653.27640829771099</v>
      </c>
      <c r="N167">
        <f t="shared" si="42"/>
        <v>2.3507317885692967E-2</v>
      </c>
      <c r="O167">
        <f t="shared" si="43"/>
        <v>0.1655050217102621</v>
      </c>
      <c r="P167">
        <f t="shared" si="44"/>
        <v>-0.1655050217102621</v>
      </c>
      <c r="R167" s="22">
        <f t="shared" si="45"/>
        <v>591.74171276438381</v>
      </c>
      <c r="S167" s="22">
        <f t="shared" si="46"/>
        <v>6.0074240726055543E-3</v>
      </c>
      <c r="T167" s="26">
        <f t="shared" si="47"/>
        <v>-7.4873373679282859E-2</v>
      </c>
      <c r="U167" s="22">
        <f t="shared" si="48"/>
        <v>8.0234451546662214E-2</v>
      </c>
      <c r="V167" s="22">
        <f t="shared" si="49"/>
        <v>-7903.2329343016663</v>
      </c>
    </row>
    <row r="168" spans="1:22" x14ac:dyDescent="0.2">
      <c r="A168" s="1"/>
      <c r="B168" s="25">
        <v>1.511932373046875</v>
      </c>
      <c r="C168" s="25">
        <v>1.328887939453125</v>
      </c>
      <c r="D168" s="25">
        <v>-8.56707763671875</v>
      </c>
      <c r="E168" s="25">
        <v>-2.57781982421875</v>
      </c>
      <c r="G168">
        <f t="shared" si="36"/>
        <v>45.35797119140625</v>
      </c>
      <c r="H168">
        <f t="shared" si="37"/>
        <v>2.2137158111572264</v>
      </c>
      <c r="I168">
        <f t="shared" si="38"/>
        <v>0.69882058105468747</v>
      </c>
      <c r="J168">
        <f t="shared" si="39"/>
        <v>1.3663872009277345</v>
      </c>
      <c r="K168">
        <f t="shared" si="40"/>
        <v>1.032603890991211</v>
      </c>
      <c r="M168">
        <f t="shared" si="41"/>
        <v>654.06853053156624</v>
      </c>
      <c r="N168">
        <f t="shared" si="42"/>
        <v>2.3488254263090487E-2</v>
      </c>
      <c r="O168">
        <f t="shared" si="43"/>
        <v>0.16084172756872445</v>
      </c>
      <c r="P168">
        <f t="shared" si="44"/>
        <v>-0.16084172756872445</v>
      </c>
      <c r="R168" s="22">
        <f t="shared" si="45"/>
        <v>592.53383499823906</v>
      </c>
      <c r="S168" s="22">
        <f t="shared" si="46"/>
        <v>6.026487695208034E-3</v>
      </c>
      <c r="T168" s="26">
        <f t="shared" si="47"/>
        <v>-7.0210079537745204E-2</v>
      </c>
      <c r="U168" s="22">
        <f t="shared" si="48"/>
        <v>8.583507859392428E-2</v>
      </c>
      <c r="V168" s="22">
        <f t="shared" si="49"/>
        <v>-8439.4411585830876</v>
      </c>
    </row>
    <row r="169" spans="1:22" x14ac:dyDescent="0.2">
      <c r="A169" s="1"/>
      <c r="B169" s="25">
        <v>1.535430908203125</v>
      </c>
      <c r="C169" s="25">
        <v>1.32855224609375</v>
      </c>
      <c r="D169" s="25">
        <v>-8.44744873046875</v>
      </c>
      <c r="E169" s="25">
        <v>-2.57470703125</v>
      </c>
      <c r="G169">
        <f t="shared" si="36"/>
        <v>46.06292724609375</v>
      </c>
      <c r="H169">
        <f t="shared" si="37"/>
        <v>2.213649041748047</v>
      </c>
      <c r="I169">
        <f t="shared" si="38"/>
        <v>0.73552272949218711</v>
      </c>
      <c r="J169">
        <f t="shared" si="39"/>
        <v>1.367005712890625</v>
      </c>
      <c r="K169">
        <f t="shared" si="40"/>
        <v>1.0512642211914061</v>
      </c>
      <c r="M169">
        <f t="shared" si="41"/>
        <v>664.23409919937615</v>
      </c>
      <c r="N169">
        <f t="shared" si="42"/>
        <v>2.3487545817655942E-2</v>
      </c>
      <c r="O169">
        <f t="shared" si="43"/>
        <v>0.16374832105785142</v>
      </c>
      <c r="P169">
        <f t="shared" si="44"/>
        <v>-0.16374832105785142</v>
      </c>
      <c r="R169" s="22">
        <f t="shared" si="45"/>
        <v>602.69940366604897</v>
      </c>
      <c r="S169" s="22">
        <f t="shared" si="46"/>
        <v>6.0271961406425795E-3</v>
      </c>
      <c r="T169" s="26">
        <f t="shared" si="47"/>
        <v>-7.3116673026872178E-2</v>
      </c>
      <c r="U169" s="22">
        <f t="shared" si="48"/>
        <v>8.2432581942390032E-2</v>
      </c>
      <c r="V169" s="22">
        <f t="shared" si="49"/>
        <v>-8242.9817812490201</v>
      </c>
    </row>
    <row r="170" spans="1:22" x14ac:dyDescent="0.2">
      <c r="A170" s="1"/>
      <c r="B170" s="25">
        <v>1.533447265625</v>
      </c>
      <c r="C170" s="25">
        <v>1.3240966796875</v>
      </c>
      <c r="D170" s="25">
        <v>-8.465301513671875</v>
      </c>
      <c r="E170" s="25">
        <v>-2.575286865234375</v>
      </c>
      <c r="G170">
        <f t="shared" si="36"/>
        <v>46.00341796875</v>
      </c>
      <c r="H170">
        <f t="shared" si="37"/>
        <v>2.2127628295898436</v>
      </c>
      <c r="I170">
        <f t="shared" si="38"/>
        <v>0.73004549560546872</v>
      </c>
      <c r="J170">
        <f t="shared" si="39"/>
        <v>1.3668904998779299</v>
      </c>
      <c r="K170">
        <f t="shared" si="40"/>
        <v>1.0484679977416993</v>
      </c>
      <c r="M170">
        <f t="shared" si="41"/>
        <v>663.37596677936619</v>
      </c>
      <c r="N170">
        <f t="shared" si="42"/>
        <v>2.3478142814615525E-2</v>
      </c>
      <c r="O170">
        <f t="shared" si="43"/>
        <v>0.16331277223390955</v>
      </c>
      <c r="P170">
        <f t="shared" si="44"/>
        <v>-0.16331277223390955</v>
      </c>
      <c r="R170" s="22">
        <f t="shared" si="45"/>
        <v>601.84127124603901</v>
      </c>
      <c r="S170" s="22">
        <f t="shared" si="46"/>
        <v>6.0365991436829962E-3</v>
      </c>
      <c r="T170" s="26">
        <f t="shared" si="47"/>
        <v>-7.2681124202930311E-2</v>
      </c>
      <c r="U170" s="22">
        <f t="shared" si="48"/>
        <v>8.3055940725798735E-2</v>
      </c>
      <c r="V170" s="22">
        <f t="shared" si="49"/>
        <v>-8280.571851993649</v>
      </c>
    </row>
    <row r="171" spans="1:22" x14ac:dyDescent="0.2">
      <c r="A171" s="1"/>
      <c r="B171" s="25">
        <v>1.547210693359375</v>
      </c>
      <c r="C171" s="25">
        <v>1.3211669921875</v>
      </c>
      <c r="D171" s="25">
        <v>-8.549896240234375</v>
      </c>
      <c r="E171" s="25">
        <v>-2.576202392578125</v>
      </c>
      <c r="G171">
        <f t="shared" si="36"/>
        <v>46.41632080078125</v>
      </c>
      <c r="H171">
        <f t="shared" si="37"/>
        <v>2.2121801147460936</v>
      </c>
      <c r="I171">
        <f t="shared" si="38"/>
        <v>0.7040918334960935</v>
      </c>
      <c r="J171">
        <f t="shared" si="39"/>
        <v>1.3667085845947267</v>
      </c>
      <c r="K171">
        <f t="shared" si="40"/>
        <v>1.03540020904541</v>
      </c>
      <c r="M171">
        <f t="shared" si="41"/>
        <v>669.3300855705121</v>
      </c>
      <c r="N171">
        <f t="shared" si="42"/>
        <v>2.3471960018095803E-2</v>
      </c>
      <c r="O171">
        <f t="shared" si="43"/>
        <v>0.16127729112856853</v>
      </c>
      <c r="P171">
        <f t="shared" si="44"/>
        <v>-0.16127729112856853</v>
      </c>
      <c r="R171" s="22">
        <f t="shared" si="45"/>
        <v>607.79539003718492</v>
      </c>
      <c r="S171" s="22">
        <f t="shared" si="46"/>
        <v>6.0427819402027183E-3</v>
      </c>
      <c r="T171" s="26">
        <f t="shared" si="47"/>
        <v>-7.0645643097589292E-2</v>
      </c>
      <c r="U171" s="22">
        <f t="shared" si="48"/>
        <v>8.5536512589393099E-2</v>
      </c>
      <c r="V171" s="22">
        <f t="shared" si="49"/>
        <v>-8603.4377123240502</v>
      </c>
    </row>
    <row r="172" spans="1:22" x14ac:dyDescent="0.2">
      <c r="A172" s="1"/>
      <c r="B172" s="25">
        <v>1.552001953125</v>
      </c>
      <c r="C172" s="25">
        <v>1.316802978515625</v>
      </c>
      <c r="D172" s="25">
        <v>-8.58306884765625</v>
      </c>
      <c r="E172" s="25">
        <v>-2.575408935546875</v>
      </c>
      <c r="G172">
        <f t="shared" si="36"/>
        <v>46.56005859375</v>
      </c>
      <c r="H172">
        <f t="shared" si="37"/>
        <v>2.2113121124267581</v>
      </c>
      <c r="I172">
        <f t="shared" si="38"/>
        <v>0.69391447753906244</v>
      </c>
      <c r="J172">
        <f t="shared" si="39"/>
        <v>1.366866244506836</v>
      </c>
      <c r="K172">
        <f t="shared" si="40"/>
        <v>1.0303903610229492</v>
      </c>
      <c r="M172">
        <f t="shared" si="41"/>
        <v>671.40280541576669</v>
      </c>
      <c r="N172">
        <f t="shared" si="42"/>
        <v>2.3462750227446639E-2</v>
      </c>
      <c r="O172">
        <f t="shared" si="43"/>
        <v>0.16049694096930672</v>
      </c>
      <c r="P172">
        <f t="shared" si="44"/>
        <v>-0.16049694096930672</v>
      </c>
      <c r="R172" s="22">
        <f t="shared" si="45"/>
        <v>609.86810988243951</v>
      </c>
      <c r="S172" s="22">
        <f t="shared" si="46"/>
        <v>6.0519917308518821E-3</v>
      </c>
      <c r="T172" s="26">
        <f t="shared" si="47"/>
        <v>-6.9865292938327481E-2</v>
      </c>
      <c r="U172" s="22">
        <f t="shared" si="48"/>
        <v>8.6623722256402552E-2</v>
      </c>
      <c r="V172" s="22">
        <f t="shared" si="49"/>
        <v>-8729.1999250728295</v>
      </c>
    </row>
    <row r="173" spans="1:22" x14ac:dyDescent="0.2">
      <c r="A173" s="1"/>
      <c r="B173" s="25">
        <v>1.557708740234375</v>
      </c>
      <c r="C173" s="25">
        <v>1.309967041015625</v>
      </c>
      <c r="D173" s="25">
        <v>-8.5374755859375</v>
      </c>
      <c r="E173" s="25">
        <v>-2.575592041015625</v>
      </c>
      <c r="G173">
        <f t="shared" si="36"/>
        <v>46.73126220703125</v>
      </c>
      <c r="H173">
        <f t="shared" si="37"/>
        <v>2.2099524444580076</v>
      </c>
      <c r="I173">
        <f t="shared" si="38"/>
        <v>0.70790249023437468</v>
      </c>
      <c r="J173">
        <f t="shared" si="39"/>
        <v>1.3668298614501952</v>
      </c>
      <c r="K173">
        <f t="shared" si="40"/>
        <v>1.037366175842285</v>
      </c>
      <c r="M173">
        <f t="shared" si="41"/>
        <v>673.87158637794914</v>
      </c>
      <c r="N173">
        <f t="shared" si="42"/>
        <v>2.3448323702233948E-2</v>
      </c>
      <c r="O173">
        <f t="shared" si="43"/>
        <v>0.16158351648633723</v>
      </c>
      <c r="P173">
        <f t="shared" si="44"/>
        <v>-0.16158351648633723</v>
      </c>
      <c r="R173" s="22">
        <f t="shared" si="45"/>
        <v>612.33689084462196</v>
      </c>
      <c r="S173" s="22">
        <f t="shared" si="46"/>
        <v>6.0664182560645728E-3</v>
      </c>
      <c r="T173" s="26">
        <f t="shared" si="47"/>
        <v>-7.0951868455357989E-2</v>
      </c>
      <c r="U173" s="22">
        <f t="shared" si="48"/>
        <v>8.5500472195196464E-2</v>
      </c>
      <c r="V173" s="22">
        <f t="shared" si="49"/>
        <v>-8630.3138194295261</v>
      </c>
    </row>
    <row r="174" spans="1:22" x14ac:dyDescent="0.2">
      <c r="A174" s="1"/>
      <c r="B174" s="25">
        <v>1.567901611328125</v>
      </c>
      <c r="C174" s="25">
        <v>1.305023193359375</v>
      </c>
      <c r="D174" s="25">
        <v>-8.492034912109375</v>
      </c>
      <c r="E174" s="25">
        <v>-2.57366943359375</v>
      </c>
      <c r="G174">
        <f t="shared" si="36"/>
        <v>47.03704833984375</v>
      </c>
      <c r="H174">
        <f t="shared" si="37"/>
        <v>2.2089691131591795</v>
      </c>
      <c r="I174">
        <f t="shared" si="38"/>
        <v>0.72184368896484363</v>
      </c>
      <c r="J174">
        <f t="shared" si="39"/>
        <v>1.3672118835449218</v>
      </c>
      <c r="K174">
        <f t="shared" si="40"/>
        <v>1.0445277862548827</v>
      </c>
      <c r="M174">
        <f t="shared" si="41"/>
        <v>678.28106681307713</v>
      </c>
      <c r="N174">
        <f t="shared" si="42"/>
        <v>2.3437890233106919E-2</v>
      </c>
      <c r="O174">
        <f t="shared" si="43"/>
        <v>0.16269903212692877</v>
      </c>
      <c r="P174">
        <f t="shared" si="44"/>
        <v>-0.16269903212692877</v>
      </c>
      <c r="R174" s="22">
        <f t="shared" si="45"/>
        <v>616.74637127974995</v>
      </c>
      <c r="S174" s="22">
        <f t="shared" si="46"/>
        <v>6.0768517251916024E-3</v>
      </c>
      <c r="T174" s="26">
        <f t="shared" si="47"/>
        <v>-7.2067384095949524E-2</v>
      </c>
      <c r="U174" s="22">
        <f t="shared" si="48"/>
        <v>8.4321802455060185E-2</v>
      </c>
      <c r="V174" s="22">
        <f t="shared" si="49"/>
        <v>-8557.9125566514576</v>
      </c>
    </row>
    <row r="175" spans="1:22" x14ac:dyDescent="0.2">
      <c r="A175" s="1"/>
      <c r="B175" s="25">
        <v>1.58392333984375</v>
      </c>
      <c r="C175" s="25">
        <v>1.291656494140625</v>
      </c>
      <c r="D175" s="25">
        <v>-8.657562255859375</v>
      </c>
      <c r="E175" s="25">
        <v>-2.577545166015625</v>
      </c>
      <c r="G175">
        <f t="shared" si="36"/>
        <v>47.5177001953125</v>
      </c>
      <c r="H175">
        <f t="shared" si="37"/>
        <v>2.2063104766845703</v>
      </c>
      <c r="I175">
        <f t="shared" si="38"/>
        <v>0.67105989990234338</v>
      </c>
      <c r="J175">
        <f t="shared" si="39"/>
        <v>1.3664417755126954</v>
      </c>
      <c r="K175">
        <f t="shared" si="40"/>
        <v>1.0187508377075194</v>
      </c>
      <c r="M175">
        <f t="shared" si="41"/>
        <v>685.2121363593111</v>
      </c>
      <c r="N175">
        <f t="shared" si="42"/>
        <v>2.3409681223985686E-2</v>
      </c>
      <c r="O175">
        <f t="shared" si="43"/>
        <v>0.15868393110709025</v>
      </c>
      <c r="P175">
        <f t="shared" si="44"/>
        <v>-0.15868393110709025</v>
      </c>
      <c r="R175" s="22">
        <f t="shared" si="45"/>
        <v>623.67744082598392</v>
      </c>
      <c r="S175" s="22">
        <f t="shared" si="46"/>
        <v>6.1050607343128352E-3</v>
      </c>
      <c r="T175" s="26">
        <f t="shared" si="47"/>
        <v>-6.8052283076111011E-2</v>
      </c>
      <c r="U175" s="22">
        <f t="shared" si="48"/>
        <v>8.9711328677758176E-2</v>
      </c>
      <c r="V175" s="22">
        <f t="shared" si="49"/>
        <v>-9164.6806342771888</v>
      </c>
    </row>
    <row r="176" spans="1:22" x14ac:dyDescent="0.2">
      <c r="A176" s="1"/>
      <c r="B176" s="25">
        <v>1.5850830078125</v>
      </c>
      <c r="C176" s="25">
        <v>1.289398193359375</v>
      </c>
      <c r="D176" s="25">
        <v>-8.70684814453125</v>
      </c>
      <c r="E176" s="25">
        <v>-2.5784912109375</v>
      </c>
      <c r="G176">
        <f t="shared" si="36"/>
        <v>47.552490234375</v>
      </c>
      <c r="H176">
        <f t="shared" si="37"/>
        <v>2.2058613006591798</v>
      </c>
      <c r="I176">
        <f t="shared" si="38"/>
        <v>0.65593898925781247</v>
      </c>
      <c r="J176">
        <f t="shared" si="39"/>
        <v>1.3662537963867187</v>
      </c>
      <c r="K176">
        <f t="shared" si="40"/>
        <v>1.0110963928222656</v>
      </c>
      <c r="M176">
        <f t="shared" si="41"/>
        <v>685.71381377408613</v>
      </c>
      <c r="N176">
        <f t="shared" si="42"/>
        <v>2.3404915318335068E-2</v>
      </c>
      <c r="O176">
        <f t="shared" si="43"/>
        <v>0.15749164997231552</v>
      </c>
      <c r="P176">
        <f t="shared" si="44"/>
        <v>-0.15749164997231552</v>
      </c>
      <c r="R176" s="22">
        <f t="shared" si="45"/>
        <v>624.17911824075895</v>
      </c>
      <c r="S176" s="22">
        <f t="shared" si="46"/>
        <v>6.1098266399634525E-3</v>
      </c>
      <c r="T176" s="26">
        <f t="shared" si="47"/>
        <v>-6.6860001941336275E-2</v>
      </c>
      <c r="U176" s="22">
        <f t="shared" si="48"/>
        <v>9.1382388013154472E-2</v>
      </c>
      <c r="V176" s="22">
        <f t="shared" si="49"/>
        <v>-9335.613223410026</v>
      </c>
    </row>
    <row r="177" spans="1:22" x14ac:dyDescent="0.2">
      <c r="A177" s="1"/>
      <c r="B177" s="25">
        <v>1.59423828125</v>
      </c>
      <c r="C177" s="25">
        <v>1.28948974609375</v>
      </c>
      <c r="D177" s="25">
        <v>-8.619873046875</v>
      </c>
      <c r="E177" s="25">
        <v>-2.5751953125</v>
      </c>
      <c r="G177">
        <f t="shared" si="36"/>
        <v>47.8271484375</v>
      </c>
      <c r="H177">
        <f t="shared" si="37"/>
        <v>2.2058795104980469</v>
      </c>
      <c r="I177">
        <f t="shared" si="38"/>
        <v>0.68262294921874966</v>
      </c>
      <c r="J177">
        <f t="shared" si="39"/>
        <v>1.36690869140625</v>
      </c>
      <c r="K177">
        <f t="shared" si="40"/>
        <v>1.0247658203124999</v>
      </c>
      <c r="M177">
        <f t="shared" si="41"/>
        <v>689.67442494336262</v>
      </c>
      <c r="N177">
        <f t="shared" si="42"/>
        <v>2.3405108530726308E-2</v>
      </c>
      <c r="O177">
        <f t="shared" si="43"/>
        <v>0.1596208442854361</v>
      </c>
      <c r="P177">
        <f t="shared" si="44"/>
        <v>-0.1596208442854361</v>
      </c>
      <c r="R177" s="22">
        <f t="shared" si="45"/>
        <v>628.13972941003544</v>
      </c>
      <c r="S177" s="22">
        <f t="shared" si="46"/>
        <v>6.1096334275722135E-3</v>
      </c>
      <c r="T177" s="26">
        <f t="shared" si="47"/>
        <v>-6.8989196254456861E-2</v>
      </c>
      <c r="U177" s="22">
        <f t="shared" si="48"/>
        <v>8.8559278253332555E-2</v>
      </c>
      <c r="V177" s="22">
        <f t="shared" si="49"/>
        <v>-9104.8999482938052</v>
      </c>
    </row>
    <row r="178" spans="1:22" x14ac:dyDescent="0.2">
      <c r="A178" s="1"/>
      <c r="B178" s="25">
        <v>1.599273681640625</v>
      </c>
      <c r="C178" s="25">
        <v>1.28289794921875</v>
      </c>
      <c r="D178" s="25">
        <v>-8.6632080078125</v>
      </c>
      <c r="E178" s="25">
        <v>-2.575469970703125</v>
      </c>
      <c r="G178">
        <f t="shared" si="36"/>
        <v>47.97821044921875</v>
      </c>
      <c r="H178">
        <f t="shared" si="37"/>
        <v>2.2045684020996092</v>
      </c>
      <c r="I178">
        <f t="shared" si="38"/>
        <v>0.66932778320312458</v>
      </c>
      <c r="J178">
        <f t="shared" si="39"/>
        <v>1.3668541168212891</v>
      </c>
      <c r="K178">
        <f t="shared" si="40"/>
        <v>1.0180909500122068</v>
      </c>
      <c r="M178">
        <f t="shared" si="41"/>
        <v>691.85276108646474</v>
      </c>
      <c r="N178">
        <f t="shared" si="42"/>
        <v>2.3391197238556934E-2</v>
      </c>
      <c r="O178">
        <f t="shared" si="43"/>
        <v>0.15858114486171446</v>
      </c>
      <c r="P178">
        <f t="shared" si="44"/>
        <v>-0.15858114486171446</v>
      </c>
      <c r="R178" s="22">
        <f t="shared" si="45"/>
        <v>630.31806555313756</v>
      </c>
      <c r="S178" s="22">
        <f t="shared" si="46"/>
        <v>6.1235447197415874E-3</v>
      </c>
      <c r="T178" s="26">
        <f t="shared" si="47"/>
        <v>-6.7949496830735215E-2</v>
      </c>
      <c r="U178" s="22">
        <f t="shared" si="48"/>
        <v>9.0119059085832093E-2</v>
      </c>
      <c r="V178" s="22">
        <f t="shared" si="49"/>
        <v>-9276.2727459672569</v>
      </c>
    </row>
    <row r="179" spans="1:22" x14ac:dyDescent="0.2">
      <c r="A179" s="1"/>
      <c r="B179" s="25">
        <v>1.61309814453125</v>
      </c>
      <c r="C179" s="25">
        <v>1.266387939453125</v>
      </c>
      <c r="D179" s="25">
        <v>-8.7633056640625</v>
      </c>
      <c r="E179" s="25">
        <v>-2.578643798828125</v>
      </c>
      <c r="G179">
        <f t="shared" si="36"/>
        <v>48.3929443359375</v>
      </c>
      <c r="H179">
        <f t="shared" si="37"/>
        <v>2.2012845611572267</v>
      </c>
      <c r="I179">
        <f t="shared" si="38"/>
        <v>0.63861782226562491</v>
      </c>
      <c r="J179">
        <f t="shared" si="39"/>
        <v>1.3662234771728516</v>
      </c>
      <c r="K179">
        <f t="shared" si="40"/>
        <v>1.0024206497192383</v>
      </c>
      <c r="M179">
        <f t="shared" si="41"/>
        <v>697.83328395207252</v>
      </c>
      <c r="N179">
        <f t="shared" si="42"/>
        <v>2.3356354604003083E-2</v>
      </c>
      <c r="O179">
        <f t="shared" si="43"/>
        <v>0.15614028811826142</v>
      </c>
      <c r="P179">
        <f t="shared" si="44"/>
        <v>-0.15614028811826142</v>
      </c>
      <c r="R179" s="22">
        <f t="shared" si="45"/>
        <v>636.29858841874534</v>
      </c>
      <c r="S179" s="22">
        <f t="shared" si="46"/>
        <v>6.158387354295438E-3</v>
      </c>
      <c r="T179" s="26">
        <f t="shared" si="47"/>
        <v>-6.5508640087282174E-2</v>
      </c>
      <c r="U179" s="22">
        <f t="shared" si="48"/>
        <v>9.4008780308828685E-2</v>
      </c>
      <c r="V179" s="22">
        <f t="shared" si="49"/>
        <v>-9713.2010002185361</v>
      </c>
    </row>
    <row r="180" spans="1:22" x14ac:dyDescent="0.2">
      <c r="A180" s="1"/>
      <c r="B180" s="25">
        <v>1.623809814453125</v>
      </c>
      <c r="C180" s="25">
        <v>1.26007080078125</v>
      </c>
      <c r="D180" s="25">
        <v>-8.700836181640625</v>
      </c>
      <c r="E180" s="25">
        <v>-2.577178955078125</v>
      </c>
      <c r="G180">
        <f t="shared" si="36"/>
        <v>48.71429443359375</v>
      </c>
      <c r="H180">
        <f t="shared" si="37"/>
        <v>2.2000280822753906</v>
      </c>
      <c r="I180">
        <f t="shared" si="38"/>
        <v>0.65778345947265615</v>
      </c>
      <c r="J180">
        <f t="shared" si="39"/>
        <v>1.3665145416259765</v>
      </c>
      <c r="K180">
        <f t="shared" si="40"/>
        <v>1.0121490005493163</v>
      </c>
      <c r="M180">
        <f t="shared" si="41"/>
        <v>702.46719902012615</v>
      </c>
      <c r="N180">
        <f t="shared" si="42"/>
        <v>2.334302294900743E-2</v>
      </c>
      <c r="O180">
        <f t="shared" si="43"/>
        <v>0.15765560756219882</v>
      </c>
      <c r="P180">
        <f t="shared" si="44"/>
        <v>-0.15765560756219882</v>
      </c>
      <c r="R180" s="22">
        <f t="shared" si="45"/>
        <v>640.93250348679896</v>
      </c>
      <c r="S180" s="22">
        <f t="shared" si="46"/>
        <v>6.1717190092910913E-3</v>
      </c>
      <c r="T180" s="26">
        <f t="shared" si="47"/>
        <v>-6.7023959531219576E-2</v>
      </c>
      <c r="U180" s="22">
        <f t="shared" si="48"/>
        <v>9.208228001534767E-2</v>
      </c>
      <c r="V180" s="22">
        <f t="shared" si="49"/>
        <v>-9562.7370864034729</v>
      </c>
    </row>
    <row r="181" spans="1:22" x14ac:dyDescent="0.2">
      <c r="A181" s="1"/>
      <c r="B181" s="25">
        <v>1.624298095703125</v>
      </c>
      <c r="C181" s="25">
        <v>1.26251220703125</v>
      </c>
      <c r="D181" s="25">
        <v>-8.579681396484375</v>
      </c>
      <c r="E181" s="25">
        <v>-2.574554443359375</v>
      </c>
      <c r="G181">
        <f t="shared" si="36"/>
        <v>48.72894287109375</v>
      </c>
      <c r="H181">
        <f t="shared" si="37"/>
        <v>2.2005136779785155</v>
      </c>
      <c r="I181">
        <f t="shared" si="38"/>
        <v>0.69495374755859363</v>
      </c>
      <c r="J181">
        <f t="shared" si="39"/>
        <v>1.3670360321044923</v>
      </c>
      <c r="K181">
        <f t="shared" si="40"/>
        <v>1.0309948898315429</v>
      </c>
      <c r="M181">
        <f t="shared" si="41"/>
        <v>702.67843161582084</v>
      </c>
      <c r="N181">
        <f t="shared" si="42"/>
        <v>2.3348175279440532E-2</v>
      </c>
      <c r="O181">
        <f t="shared" si="43"/>
        <v>0.1605911043351313</v>
      </c>
      <c r="P181">
        <f t="shared" si="44"/>
        <v>-0.1605911043351313</v>
      </c>
      <c r="R181" s="22">
        <f t="shared" si="45"/>
        <v>641.14373608249366</v>
      </c>
      <c r="S181" s="22">
        <f t="shared" si="46"/>
        <v>6.166566678857989E-3</v>
      </c>
      <c r="T181" s="26">
        <f t="shared" si="47"/>
        <v>-6.9959456304152054E-2</v>
      </c>
      <c r="U181" s="22">
        <f t="shared" si="48"/>
        <v>8.8144862819524328E-2</v>
      </c>
      <c r="V181" s="22">
        <f t="shared" si="49"/>
        <v>-9164.504270803518</v>
      </c>
    </row>
    <row r="182" spans="1:22" x14ac:dyDescent="0.2">
      <c r="A182" s="1"/>
      <c r="B182" s="25">
        <v>1.639556884765625</v>
      </c>
      <c r="C182" s="25">
        <v>1.25177001953125</v>
      </c>
      <c r="D182" s="25">
        <v>-8.71893310546875</v>
      </c>
      <c r="E182" s="25">
        <v>-2.57757568359375</v>
      </c>
      <c r="G182">
        <f t="shared" si="36"/>
        <v>49.18670654296875</v>
      </c>
      <c r="H182">
        <f t="shared" si="37"/>
        <v>2.1983770568847656</v>
      </c>
      <c r="I182">
        <f t="shared" si="38"/>
        <v>0.65223132324218724</v>
      </c>
      <c r="J182">
        <f t="shared" si="39"/>
        <v>1.3664357116699219</v>
      </c>
      <c r="K182">
        <f t="shared" si="40"/>
        <v>1.0093335174560547</v>
      </c>
      <c r="M182">
        <f t="shared" si="41"/>
        <v>709.27945023128177</v>
      </c>
      <c r="N182">
        <f t="shared" si="42"/>
        <v>2.3325505025534883E-2</v>
      </c>
      <c r="O182">
        <f t="shared" si="43"/>
        <v>0.15721705879377798</v>
      </c>
      <c r="P182">
        <f t="shared" si="44"/>
        <v>-0.15721705879377798</v>
      </c>
      <c r="R182" s="22">
        <f t="shared" si="45"/>
        <v>647.74475469795459</v>
      </c>
      <c r="S182" s="22">
        <f t="shared" si="46"/>
        <v>6.1892369327636379E-3</v>
      </c>
      <c r="T182" s="26">
        <f t="shared" si="47"/>
        <v>-6.6585410762798738E-2</v>
      </c>
      <c r="U182" s="22">
        <f t="shared" si="48"/>
        <v>9.295184728696701E-2</v>
      </c>
      <c r="V182" s="22">
        <f t="shared" si="49"/>
        <v>-9728.0282163529064</v>
      </c>
    </row>
    <row r="183" spans="1:22" x14ac:dyDescent="0.2">
      <c r="A183" s="1"/>
      <c r="B183" s="25">
        <v>1.64862060546875</v>
      </c>
      <c r="C183" s="25">
        <v>1.243438720703125</v>
      </c>
      <c r="D183" s="25">
        <v>-8.693267822265625</v>
      </c>
      <c r="E183" s="25">
        <v>-2.5760498046875</v>
      </c>
      <c r="G183">
        <f t="shared" si="36"/>
        <v>49.4586181640625</v>
      </c>
      <c r="H183">
        <f t="shared" si="37"/>
        <v>2.1967199615478514</v>
      </c>
      <c r="I183">
        <f t="shared" si="38"/>
        <v>0.66010543212890616</v>
      </c>
      <c r="J183">
        <f t="shared" si="39"/>
        <v>1.366738903808594</v>
      </c>
      <c r="K183">
        <f t="shared" si="40"/>
        <v>1.0134221679687501</v>
      </c>
      <c r="M183">
        <f t="shared" si="41"/>
        <v>713.20045528886567</v>
      </c>
      <c r="N183">
        <f t="shared" si="42"/>
        <v>2.3307922697931922E-2</v>
      </c>
      <c r="O183">
        <f t="shared" si="43"/>
        <v>0.1578539202443536</v>
      </c>
      <c r="P183">
        <f t="shared" si="44"/>
        <v>-0.1578539202443536</v>
      </c>
      <c r="R183" s="22">
        <f t="shared" si="45"/>
        <v>651.66575975553849</v>
      </c>
      <c r="S183" s="22">
        <f t="shared" si="46"/>
        <v>6.2068192603665986E-3</v>
      </c>
      <c r="T183" s="26">
        <f t="shared" si="47"/>
        <v>-6.7222272213374359E-2</v>
      </c>
      <c r="U183" s="22">
        <f t="shared" si="48"/>
        <v>9.2332779836199988E-2</v>
      </c>
      <c r="V183" s="22">
        <f t="shared" si="49"/>
        <v>-9694.194175511444</v>
      </c>
    </row>
    <row r="184" spans="1:22" x14ac:dyDescent="0.2">
      <c r="A184" s="1"/>
      <c r="B184" s="25">
        <v>1.656707763671875</v>
      </c>
      <c r="C184" s="25">
        <v>1.235565185546875</v>
      </c>
      <c r="D184" s="25">
        <v>-8.758026123046875</v>
      </c>
      <c r="E184" s="25">
        <v>-2.577362060546875</v>
      </c>
      <c r="G184">
        <f t="shared" si="36"/>
        <v>49.70123291015625</v>
      </c>
      <c r="H184">
        <f t="shared" si="37"/>
        <v>2.1951539154052733</v>
      </c>
      <c r="I184">
        <f t="shared" si="38"/>
        <v>0.64023758544921838</v>
      </c>
      <c r="J184">
        <f t="shared" si="39"/>
        <v>1.366478158569336</v>
      </c>
      <c r="K184">
        <f t="shared" si="40"/>
        <v>1.0033578720092771</v>
      </c>
      <c r="M184">
        <f t="shared" si="41"/>
        <v>716.69899515505995</v>
      </c>
      <c r="N184">
        <f t="shared" si="42"/>
        <v>2.3291306432285171E-2</v>
      </c>
      <c r="O184">
        <f t="shared" si="43"/>
        <v>0.15628627289864128</v>
      </c>
      <c r="P184">
        <f t="shared" si="44"/>
        <v>-0.15628627289864128</v>
      </c>
      <c r="R184" s="22">
        <f t="shared" si="45"/>
        <v>655.16429962173277</v>
      </c>
      <c r="S184" s="22">
        <f t="shared" si="46"/>
        <v>6.2234355260133503E-3</v>
      </c>
      <c r="T184" s="26">
        <f t="shared" si="47"/>
        <v>-6.5654624867662034E-2</v>
      </c>
      <c r="U184" s="22">
        <f t="shared" si="48"/>
        <v>9.4790512299137097E-2</v>
      </c>
      <c r="V184" s="22">
        <f t="shared" si="49"/>
        <v>-9978.951230660854</v>
      </c>
    </row>
    <row r="185" spans="1:22" x14ac:dyDescent="0.2">
      <c r="A185" s="1"/>
      <c r="B185" s="25">
        <v>1.66668701171875</v>
      </c>
      <c r="C185" s="25">
        <v>1.227691650390625</v>
      </c>
      <c r="D185" s="25">
        <v>-8.746978759765625</v>
      </c>
      <c r="E185" s="25">
        <v>-2.576873779296875</v>
      </c>
      <c r="G185">
        <f t="shared" si="36"/>
        <v>50.0006103515625</v>
      </c>
      <c r="H185">
        <f t="shared" si="37"/>
        <v>2.1935878692626956</v>
      </c>
      <c r="I185">
        <f t="shared" si="38"/>
        <v>0.64362691650390591</v>
      </c>
      <c r="J185">
        <f t="shared" si="39"/>
        <v>1.3665751800537111</v>
      </c>
      <c r="K185">
        <f t="shared" si="40"/>
        <v>1.0051010482788085</v>
      </c>
      <c r="M185">
        <f t="shared" si="41"/>
        <v>721.01606132957147</v>
      </c>
      <c r="N185">
        <f t="shared" si="42"/>
        <v>2.3274690166638419E-2</v>
      </c>
      <c r="O185">
        <f t="shared" si="43"/>
        <v>0.15655779568205741</v>
      </c>
      <c r="P185">
        <f t="shared" si="44"/>
        <v>-0.15655779568205741</v>
      </c>
      <c r="R185" s="22">
        <f t="shared" si="45"/>
        <v>659.48136579624429</v>
      </c>
      <c r="S185" s="22">
        <f t="shared" si="46"/>
        <v>6.240051791660102E-3</v>
      </c>
      <c r="T185" s="26">
        <f t="shared" si="47"/>
        <v>-6.5926147651078168E-2</v>
      </c>
      <c r="U185" s="22">
        <f t="shared" si="48"/>
        <v>9.4652152658552174E-2</v>
      </c>
      <c r="V185" s="22">
        <f t="shared" si="49"/>
        <v>-10003.335388056139</v>
      </c>
    </row>
    <row r="186" spans="1:22" x14ac:dyDescent="0.2">
      <c r="A186" s="1"/>
      <c r="B186" s="25">
        <v>1.671966552734375</v>
      </c>
      <c r="C186" s="25">
        <v>1.22998046875</v>
      </c>
      <c r="D186" s="25">
        <v>-8.633636474609375</v>
      </c>
      <c r="E186" s="25">
        <v>-2.574981689453125</v>
      </c>
      <c r="G186">
        <f t="shared" si="36"/>
        <v>50.15899658203125</v>
      </c>
      <c r="H186">
        <f t="shared" si="37"/>
        <v>2.1940431152343751</v>
      </c>
      <c r="I186">
        <f t="shared" si="38"/>
        <v>0.67840032958984375</v>
      </c>
      <c r="J186">
        <f t="shared" si="39"/>
        <v>1.3669511383056641</v>
      </c>
      <c r="K186">
        <f t="shared" si="40"/>
        <v>1.0226757339477539</v>
      </c>
      <c r="M186">
        <f t="shared" si="41"/>
        <v>723.30001377052088</v>
      </c>
      <c r="N186">
        <f t="shared" si="42"/>
        <v>2.327952047641945E-2</v>
      </c>
      <c r="O186">
        <f t="shared" si="43"/>
        <v>0.15929528566164392</v>
      </c>
      <c r="P186">
        <f t="shared" si="44"/>
        <v>-0.15929528566164392</v>
      </c>
      <c r="R186" s="22">
        <f t="shared" si="45"/>
        <v>661.7653182371937</v>
      </c>
      <c r="S186" s="22">
        <f t="shared" si="46"/>
        <v>6.2352214818790705E-3</v>
      </c>
      <c r="T186" s="26">
        <f t="shared" si="47"/>
        <v>-6.8663637630664673E-2</v>
      </c>
      <c r="U186" s="22">
        <f t="shared" si="48"/>
        <v>9.0808202085327139E-2</v>
      </c>
      <c r="V186" s="22">
        <f t="shared" si="49"/>
        <v>-9637.7841470731255</v>
      </c>
    </row>
    <row r="187" spans="1:22" x14ac:dyDescent="0.2">
      <c r="A187" s="1"/>
      <c r="B187" s="25">
        <v>1.685546875</v>
      </c>
      <c r="C187" s="25">
        <v>1.217529296875</v>
      </c>
      <c r="D187" s="25">
        <v>-8.79827880859375</v>
      </c>
      <c r="E187" s="25">
        <v>-2.57861328125</v>
      </c>
      <c r="G187">
        <f t="shared" si="36"/>
        <v>50.56640625</v>
      </c>
      <c r="H187">
        <f t="shared" si="37"/>
        <v>2.1915665771484374</v>
      </c>
      <c r="I187">
        <f t="shared" si="38"/>
        <v>0.62788806152343746</v>
      </c>
      <c r="J187">
        <f t="shared" si="39"/>
        <v>1.3662295410156251</v>
      </c>
      <c r="K187">
        <f t="shared" si="40"/>
        <v>0.99705880126953128</v>
      </c>
      <c r="M187">
        <f t="shared" si="41"/>
        <v>729.17492033828114</v>
      </c>
      <c r="N187">
        <f t="shared" si="42"/>
        <v>2.3253243591210629E-2</v>
      </c>
      <c r="O187">
        <f t="shared" si="43"/>
        <v>0.15530510923201421</v>
      </c>
      <c r="P187">
        <f t="shared" si="44"/>
        <v>-0.15530510923201421</v>
      </c>
      <c r="R187" s="22">
        <f t="shared" si="45"/>
        <v>667.64022480495396</v>
      </c>
      <c r="S187" s="22">
        <f t="shared" si="46"/>
        <v>6.2614983670878921E-3</v>
      </c>
      <c r="T187" s="26">
        <f t="shared" si="47"/>
        <v>-6.4673461201034968E-2</v>
      </c>
      <c r="U187" s="22">
        <f t="shared" si="48"/>
        <v>9.6817121749897775E-2</v>
      </c>
      <c r="V187" s="22">
        <f t="shared" si="49"/>
        <v>-10323.248708301229</v>
      </c>
    </row>
    <row r="188" spans="1:22" x14ac:dyDescent="0.2">
      <c r="A188" s="1"/>
      <c r="B188" s="25">
        <v>1.694122314453125</v>
      </c>
      <c r="C188" s="25">
        <v>1.2108154296875</v>
      </c>
      <c r="D188" s="25">
        <v>-8.73095703125</v>
      </c>
      <c r="E188" s="25">
        <v>-2.57696533203125</v>
      </c>
      <c r="G188">
        <f t="shared" si="36"/>
        <v>50.82366943359375</v>
      </c>
      <c r="H188">
        <f t="shared" si="37"/>
        <v>2.1902311889648436</v>
      </c>
      <c r="I188">
        <f t="shared" si="38"/>
        <v>0.64854238281249987</v>
      </c>
      <c r="J188">
        <f t="shared" si="39"/>
        <v>1.3665569885253908</v>
      </c>
      <c r="K188">
        <f t="shared" si="40"/>
        <v>1.0075496856689452</v>
      </c>
      <c r="M188">
        <f t="shared" si="41"/>
        <v>732.88469280017034</v>
      </c>
      <c r="N188">
        <f t="shared" si="42"/>
        <v>2.3239074682519598E-2</v>
      </c>
      <c r="O188">
        <f t="shared" si="43"/>
        <v>0.1569392033752251</v>
      </c>
      <c r="P188">
        <f t="shared" si="44"/>
        <v>-0.1569392033752251</v>
      </c>
      <c r="R188" s="22">
        <f t="shared" si="45"/>
        <v>671.34999726684316</v>
      </c>
      <c r="S188" s="22">
        <f t="shared" si="46"/>
        <v>6.2756672757789227E-3</v>
      </c>
      <c r="T188" s="26">
        <f t="shared" si="47"/>
        <v>-6.6307555344245858E-2</v>
      </c>
      <c r="U188" s="22">
        <f t="shared" si="48"/>
        <v>9.4644829585374277E-2</v>
      </c>
      <c r="V188" s="22">
        <f t="shared" si="49"/>
        <v>-10124.788853720011</v>
      </c>
    </row>
    <row r="189" spans="1:22" x14ac:dyDescent="0.2">
      <c r="A189" s="1"/>
      <c r="B189" s="25">
        <v>1.701568603515625</v>
      </c>
      <c r="C189" s="25">
        <v>1.20880126953125</v>
      </c>
      <c r="D189" s="25">
        <v>-8.7362060546875</v>
      </c>
      <c r="E189" s="25">
        <v>-2.576812744140625</v>
      </c>
      <c r="G189">
        <f t="shared" si="36"/>
        <v>51.04705810546875</v>
      </c>
      <c r="H189">
        <f t="shared" si="37"/>
        <v>2.1898305725097655</v>
      </c>
      <c r="I189">
        <f t="shared" si="38"/>
        <v>0.64693198242187488</v>
      </c>
      <c r="J189">
        <f t="shared" si="39"/>
        <v>1.3665873077392579</v>
      </c>
      <c r="K189">
        <f t="shared" si="40"/>
        <v>1.0067596450805665</v>
      </c>
      <c r="M189">
        <f t="shared" si="41"/>
        <v>736.10598988451522</v>
      </c>
      <c r="N189">
        <f t="shared" si="42"/>
        <v>2.3234824009912291E-2</v>
      </c>
      <c r="O189">
        <f t="shared" si="43"/>
        <v>0.15681614409354619</v>
      </c>
      <c r="P189">
        <f t="shared" si="44"/>
        <v>-0.15681614409354619</v>
      </c>
      <c r="R189" s="22">
        <f t="shared" si="45"/>
        <v>674.57129435118804</v>
      </c>
      <c r="S189" s="22">
        <f t="shared" si="46"/>
        <v>6.2799179483862301E-3</v>
      </c>
      <c r="T189" s="26">
        <f t="shared" si="47"/>
        <v>-6.6184496062566947E-2</v>
      </c>
      <c r="U189" s="22">
        <f t="shared" si="48"/>
        <v>9.4885030815216348E-2</v>
      </c>
      <c r="V189" s="22">
        <f t="shared" si="49"/>
        <v>-10192.285723736384</v>
      </c>
    </row>
    <row r="190" spans="1:22" x14ac:dyDescent="0.2">
      <c r="A190" s="1"/>
      <c r="B190" s="25">
        <v>1.70635986328125</v>
      </c>
      <c r="C190" s="25">
        <v>1.19305419921875</v>
      </c>
      <c r="D190" s="25">
        <v>-8.834564208984375</v>
      </c>
      <c r="E190" s="25">
        <v>-2.579193115234375</v>
      </c>
      <c r="G190">
        <f t="shared" si="36"/>
        <v>51.1907958984375</v>
      </c>
      <c r="H190">
        <f t="shared" si="37"/>
        <v>2.1866984802246092</v>
      </c>
      <c r="I190">
        <f t="shared" si="38"/>
        <v>0.61675570068359375</v>
      </c>
      <c r="J190">
        <f t="shared" si="39"/>
        <v>1.3661143280029298</v>
      </c>
      <c r="K190">
        <f t="shared" si="40"/>
        <v>0.99143501434326176</v>
      </c>
      <c r="M190">
        <f t="shared" si="41"/>
        <v>738.17870972977005</v>
      </c>
      <c r="N190">
        <f t="shared" si="42"/>
        <v>2.3201591478618784E-2</v>
      </c>
      <c r="O190">
        <f t="shared" si="43"/>
        <v>0.15442912996000963</v>
      </c>
      <c r="P190">
        <f t="shared" si="44"/>
        <v>-0.15442912996000963</v>
      </c>
      <c r="R190" s="22">
        <f t="shared" si="45"/>
        <v>676.64401419644287</v>
      </c>
      <c r="S190" s="22">
        <f t="shared" si="46"/>
        <v>6.3131504796797369E-3</v>
      </c>
      <c r="T190" s="26">
        <f t="shared" si="47"/>
        <v>-6.3797481929030384E-2</v>
      </c>
      <c r="U190" s="22">
        <f t="shared" si="48"/>
        <v>9.8956107495004483E-2</v>
      </c>
      <c r="V190" s="22">
        <f t="shared" si="49"/>
        <v>-10606.124156266158</v>
      </c>
    </row>
    <row r="191" spans="1:22" x14ac:dyDescent="0.2">
      <c r="A191" s="1"/>
      <c r="B191" s="25">
        <v>1.706787109375</v>
      </c>
      <c r="C191" s="25">
        <v>1.19122314453125</v>
      </c>
      <c r="D191" s="25">
        <v>-8.7216796875</v>
      </c>
      <c r="E191" s="25">
        <v>-2.5765380859375</v>
      </c>
      <c r="G191">
        <f t="shared" si="36"/>
        <v>51.20361328125</v>
      </c>
      <c r="H191">
        <f t="shared" si="37"/>
        <v>2.1863342834472657</v>
      </c>
      <c r="I191">
        <f t="shared" si="38"/>
        <v>0.65138867187499994</v>
      </c>
      <c r="J191">
        <f t="shared" si="39"/>
        <v>1.3666418823242188</v>
      </c>
      <c r="K191">
        <f t="shared" si="40"/>
        <v>1.0090152770996093</v>
      </c>
      <c r="M191">
        <f t="shared" si="41"/>
        <v>738.36353825100286</v>
      </c>
      <c r="N191">
        <f t="shared" si="42"/>
        <v>2.3197727230793958E-2</v>
      </c>
      <c r="O191">
        <f t="shared" si="43"/>
        <v>0.15716748864479896</v>
      </c>
      <c r="P191">
        <f t="shared" si="44"/>
        <v>-0.15716748864479896</v>
      </c>
      <c r="R191" s="22">
        <f t="shared" si="45"/>
        <v>676.82884271767568</v>
      </c>
      <c r="S191" s="22">
        <f t="shared" si="46"/>
        <v>6.3170147275045628E-3</v>
      </c>
      <c r="T191" s="26">
        <f t="shared" si="47"/>
        <v>-6.6535840613819716E-2</v>
      </c>
      <c r="U191" s="22">
        <f t="shared" si="48"/>
        <v>9.49415333033682E-2</v>
      </c>
      <c r="V191" s="22">
        <f t="shared" si="49"/>
        <v>-10172.394854767885</v>
      </c>
    </row>
    <row r="192" spans="1:22" x14ac:dyDescent="0.2">
      <c r="A192" s="1"/>
      <c r="B192" s="25">
        <v>1.723541259765625</v>
      </c>
      <c r="C192" s="25">
        <v>1.18865966796875</v>
      </c>
      <c r="D192" s="25">
        <v>-8.7266845703125</v>
      </c>
      <c r="E192" s="25">
        <v>-2.575408935546875</v>
      </c>
      <c r="G192">
        <f t="shared" si="36"/>
        <v>51.70623779296875</v>
      </c>
      <c r="H192">
        <f t="shared" si="37"/>
        <v>2.1858244079589846</v>
      </c>
      <c r="I192">
        <f t="shared" si="38"/>
        <v>0.64985317382812458</v>
      </c>
      <c r="J192">
        <f t="shared" si="39"/>
        <v>1.366866244506836</v>
      </c>
      <c r="K192">
        <f t="shared" si="40"/>
        <v>1.0083597091674803</v>
      </c>
      <c r="M192">
        <f t="shared" si="41"/>
        <v>745.61145669077905</v>
      </c>
      <c r="N192">
        <f t="shared" si="42"/>
        <v>2.3192317283839203E-2</v>
      </c>
      <c r="O192">
        <f t="shared" si="43"/>
        <v>0.15706537525973213</v>
      </c>
      <c r="P192">
        <f t="shared" si="44"/>
        <v>-0.15706537525973213</v>
      </c>
      <c r="R192" s="22">
        <f t="shared" si="45"/>
        <v>684.07676115745187</v>
      </c>
      <c r="S192" s="22">
        <f t="shared" si="46"/>
        <v>6.3224246744593184E-3</v>
      </c>
      <c r="T192" s="26">
        <f t="shared" si="47"/>
        <v>-6.643372722875289E-2</v>
      </c>
      <c r="U192" s="22">
        <f t="shared" si="48"/>
        <v>9.5168898964364257E-2</v>
      </c>
      <c r="V192" s="22">
        <f t="shared" si="49"/>
        <v>-10297.1305343437</v>
      </c>
    </row>
    <row r="193" spans="1:22" x14ac:dyDescent="0.2">
      <c r="A193" s="1"/>
      <c r="B193" s="25">
        <v>1.732452392578125</v>
      </c>
      <c r="C193" s="25">
        <v>1.175079345703125</v>
      </c>
      <c r="D193" s="25">
        <v>-8.89434814453125</v>
      </c>
      <c r="E193" s="25">
        <v>-2.579437255859375</v>
      </c>
      <c r="G193">
        <f t="shared" si="36"/>
        <v>51.97357177734375</v>
      </c>
      <c r="H193">
        <f t="shared" si="37"/>
        <v>2.1831232818603516</v>
      </c>
      <c r="I193">
        <f t="shared" si="38"/>
        <v>0.59841398925781242</v>
      </c>
      <c r="J193">
        <f t="shared" si="39"/>
        <v>1.3660658172607423</v>
      </c>
      <c r="K193">
        <f t="shared" si="40"/>
        <v>0.98223990325927735</v>
      </c>
      <c r="M193">
        <f t="shared" si="41"/>
        <v>749.46645156220825</v>
      </c>
      <c r="N193">
        <f t="shared" si="42"/>
        <v>2.3163657445805074E-2</v>
      </c>
      <c r="O193">
        <f t="shared" si="43"/>
        <v>0.1529968696665541</v>
      </c>
      <c r="P193">
        <f t="shared" si="44"/>
        <v>-0.1529968696665541</v>
      </c>
      <c r="R193" s="22">
        <f t="shared" si="45"/>
        <v>687.93175602888107</v>
      </c>
      <c r="S193" s="22">
        <f t="shared" si="46"/>
        <v>6.3510845124934469E-3</v>
      </c>
      <c r="T193" s="26">
        <f t="shared" si="47"/>
        <v>-6.2365221635574855E-2</v>
      </c>
      <c r="U193" s="22">
        <f t="shared" si="48"/>
        <v>0.10183695890003239</v>
      </c>
      <c r="V193" s="22">
        <f t="shared" si="49"/>
        <v>-11030.695281558426</v>
      </c>
    </row>
    <row r="194" spans="1:22" x14ac:dyDescent="0.2">
      <c r="A194" s="1"/>
      <c r="B194" s="25">
        <v>1.7381591796875</v>
      </c>
      <c r="C194" s="25">
        <v>1.16754150390625</v>
      </c>
      <c r="D194" s="25">
        <v>-8.926666259765625</v>
      </c>
      <c r="E194" s="25">
        <v>-2.579803466796875</v>
      </c>
      <c r="G194">
        <f t="shared" si="36"/>
        <v>52.144775390625</v>
      </c>
      <c r="H194">
        <f t="shared" si="37"/>
        <v>2.1816240051269533</v>
      </c>
      <c r="I194">
        <f t="shared" si="38"/>
        <v>0.58849879150390594</v>
      </c>
      <c r="J194">
        <f t="shared" si="39"/>
        <v>1.3659930511474609</v>
      </c>
      <c r="K194">
        <f t="shared" si="40"/>
        <v>0.97724592132568344</v>
      </c>
      <c r="M194">
        <f t="shared" si="41"/>
        <v>751.93523252439059</v>
      </c>
      <c r="N194">
        <f t="shared" si="42"/>
        <v>2.3147749625592871E-2</v>
      </c>
      <c r="O194">
        <f t="shared" si="43"/>
        <v>0.15221899086069834</v>
      </c>
      <c r="P194">
        <f t="shared" si="44"/>
        <v>-0.15221899086069834</v>
      </c>
      <c r="R194" s="22">
        <f t="shared" si="45"/>
        <v>690.4005369910634</v>
      </c>
      <c r="S194" s="22">
        <f t="shared" si="46"/>
        <v>6.3669923327056496E-3</v>
      </c>
      <c r="T194" s="26">
        <f t="shared" si="47"/>
        <v>-6.1587342829719102E-2</v>
      </c>
      <c r="U194" s="22">
        <f t="shared" si="48"/>
        <v>0.10338150730596618</v>
      </c>
      <c r="V194" s="22">
        <f t="shared" si="49"/>
        <v>-11210.104305034396</v>
      </c>
    </row>
    <row r="195" spans="1:22" x14ac:dyDescent="0.2">
      <c r="A195" s="1"/>
      <c r="B195" s="25">
        <v>1.7452392578125</v>
      </c>
      <c r="C195" s="25">
        <v>1.166351318359375</v>
      </c>
      <c r="D195" s="25">
        <v>-8.78778076171875</v>
      </c>
      <c r="E195" s="25">
        <v>-2.576690673828125</v>
      </c>
      <c r="G195">
        <f t="shared" si="36"/>
        <v>52.357177734375</v>
      </c>
      <c r="H195">
        <f t="shared" si="37"/>
        <v>2.1813872772216798</v>
      </c>
      <c r="I195">
        <f t="shared" si="38"/>
        <v>0.63110886230468743</v>
      </c>
      <c r="J195">
        <f t="shared" si="39"/>
        <v>1.3666115631103515</v>
      </c>
      <c r="K195">
        <f t="shared" si="40"/>
        <v>0.99886021270751946</v>
      </c>
      <c r="M195">
        <f t="shared" si="41"/>
        <v>754.99810516196453</v>
      </c>
      <c r="N195">
        <f t="shared" si="42"/>
        <v>2.3145237864506733E-2</v>
      </c>
      <c r="O195">
        <f t="shared" si="43"/>
        <v>0.15558570291394383</v>
      </c>
      <c r="P195">
        <f t="shared" si="44"/>
        <v>-0.15558570291394383</v>
      </c>
      <c r="R195" s="22">
        <f t="shared" si="45"/>
        <v>693.46340962863735</v>
      </c>
      <c r="S195" s="22">
        <f t="shared" si="46"/>
        <v>6.3695040937917884E-3</v>
      </c>
      <c r="T195" s="26">
        <f t="shared" si="47"/>
        <v>-6.4954054882964588E-2</v>
      </c>
      <c r="U195" s="22">
        <f t="shared" si="48"/>
        <v>9.806168537543157E-2</v>
      </c>
      <c r="V195" s="22">
        <f t="shared" si="49"/>
        <v>-10676.214300679649</v>
      </c>
    </row>
    <row r="196" spans="1:22" x14ac:dyDescent="0.2">
      <c r="A196" s="1"/>
      <c r="B196" s="25">
        <v>1.75836181640625</v>
      </c>
      <c r="C196" s="25">
        <v>1.155029296875</v>
      </c>
      <c r="D196" s="25">
        <v>-8.78466796875</v>
      </c>
      <c r="E196" s="25">
        <v>-2.575775146484375</v>
      </c>
      <c r="G196">
        <f t="shared" si="36"/>
        <v>52.7508544921875</v>
      </c>
      <c r="H196">
        <f t="shared" si="37"/>
        <v>2.1791353271484377</v>
      </c>
      <c r="I196">
        <f t="shared" si="38"/>
        <v>0.63206386718749963</v>
      </c>
      <c r="J196">
        <f t="shared" si="39"/>
        <v>1.3667934783935549</v>
      </c>
      <c r="K196">
        <f t="shared" si="40"/>
        <v>0.99942867279052727</v>
      </c>
      <c r="M196">
        <f t="shared" si="41"/>
        <v>760.67498117126104</v>
      </c>
      <c r="N196">
        <f t="shared" si="42"/>
        <v>2.3121343932123225E-2</v>
      </c>
      <c r="O196">
        <f t="shared" si="43"/>
        <v>0.15567424809821298</v>
      </c>
      <c r="P196">
        <f t="shared" si="44"/>
        <v>-0.15567424809821298</v>
      </c>
      <c r="R196" s="22">
        <f t="shared" si="45"/>
        <v>699.14028563793386</v>
      </c>
      <c r="S196" s="22">
        <f t="shared" si="46"/>
        <v>6.3933980261752961E-3</v>
      </c>
      <c r="T196" s="26">
        <f t="shared" si="47"/>
        <v>-6.5042600067233738E-2</v>
      </c>
      <c r="U196" s="22">
        <f t="shared" si="48"/>
        <v>9.8295548141779682E-2</v>
      </c>
      <c r="V196" s="22">
        <f t="shared" si="49"/>
        <v>-10748.95968050541</v>
      </c>
    </row>
    <row r="197" spans="1:22" x14ac:dyDescent="0.2">
      <c r="A197" s="1"/>
      <c r="B197" s="25">
        <v>1.76910400390625</v>
      </c>
      <c r="C197" s="25">
        <v>1.144622802734375</v>
      </c>
      <c r="D197" s="25">
        <v>-8.867828369140625</v>
      </c>
      <c r="E197" s="25">
        <v>-2.578521728515625</v>
      </c>
      <c r="G197">
        <f t="shared" si="36"/>
        <v>53.0731201171875</v>
      </c>
      <c r="H197">
        <f t="shared" si="37"/>
        <v>2.1770654754638672</v>
      </c>
      <c r="I197">
        <f t="shared" si="38"/>
        <v>0.60655025634765591</v>
      </c>
      <c r="J197">
        <f t="shared" si="39"/>
        <v>1.3662477325439455</v>
      </c>
      <c r="K197">
        <f t="shared" si="40"/>
        <v>0.9863989944458007</v>
      </c>
      <c r="M197">
        <f t="shared" si="41"/>
        <v>765.32209827654549</v>
      </c>
      <c r="N197">
        <f t="shared" si="42"/>
        <v>2.3099382123652125E-2</v>
      </c>
      <c r="O197">
        <f t="shared" si="43"/>
        <v>0.15364470318470416</v>
      </c>
      <c r="P197">
        <f t="shared" si="44"/>
        <v>-0.15364470318470416</v>
      </c>
      <c r="R197" s="22">
        <f t="shared" si="45"/>
        <v>703.78740274321831</v>
      </c>
      <c r="S197" s="22">
        <f t="shared" si="46"/>
        <v>6.4153598346463961E-3</v>
      </c>
      <c r="T197" s="26">
        <f t="shared" si="47"/>
        <v>-6.301305515372492E-2</v>
      </c>
      <c r="U197" s="22">
        <f t="shared" si="48"/>
        <v>0.10181001094131463</v>
      </c>
      <c r="V197" s="22">
        <f t="shared" si="49"/>
        <v>-11168.914140510691</v>
      </c>
    </row>
    <row r="198" spans="1:22" x14ac:dyDescent="0.2">
      <c r="A198" s="1"/>
      <c r="B198" s="25">
        <v>1.771453857421875</v>
      </c>
      <c r="C198" s="25">
        <v>1.136627197265625</v>
      </c>
      <c r="D198" s="25">
        <v>-8.839691162109375</v>
      </c>
      <c r="E198" s="25">
        <v>-2.576690673828125</v>
      </c>
      <c r="G198">
        <f t="shared" si="36"/>
        <v>53.14361572265625</v>
      </c>
      <c r="H198">
        <f t="shared" si="37"/>
        <v>2.1754751495361329</v>
      </c>
      <c r="I198">
        <f t="shared" si="38"/>
        <v>0.61518275146484358</v>
      </c>
      <c r="J198">
        <f t="shared" si="39"/>
        <v>1.3666115631103515</v>
      </c>
      <c r="K198">
        <f t="shared" si="40"/>
        <v>0.99089715728759753</v>
      </c>
      <c r="M198">
        <f t="shared" si="41"/>
        <v>766.33865514332649</v>
      </c>
      <c r="N198">
        <f t="shared" si="42"/>
        <v>2.3082508241483717E-2</v>
      </c>
      <c r="O198">
        <f t="shared" si="43"/>
        <v>0.15434535160242951</v>
      </c>
      <c r="P198">
        <f t="shared" si="44"/>
        <v>-0.15434535160242951</v>
      </c>
      <c r="R198" s="22">
        <f t="shared" si="45"/>
        <v>704.80395960999931</v>
      </c>
      <c r="S198" s="22">
        <f t="shared" si="46"/>
        <v>6.4322337168148044E-3</v>
      </c>
      <c r="T198" s="26">
        <f t="shared" si="47"/>
        <v>-6.3713703571450273E-2</v>
      </c>
      <c r="U198" s="22">
        <f t="shared" si="48"/>
        <v>0.10095526325198666</v>
      </c>
      <c r="V198" s="22">
        <f t="shared" si="49"/>
        <v>-11062.046625803398</v>
      </c>
    </row>
    <row r="199" spans="1:22" x14ac:dyDescent="0.2">
      <c r="A199" s="1"/>
      <c r="B199" s="25">
        <v>1.78399658203125</v>
      </c>
      <c r="C199" s="25">
        <v>1.128753662109375</v>
      </c>
      <c r="D199" s="25">
        <v>-8.90362548828125</v>
      </c>
      <c r="E199" s="25">
        <v>-2.578094482421875</v>
      </c>
      <c r="G199">
        <f t="shared" si="36"/>
        <v>53.5198974609375</v>
      </c>
      <c r="H199">
        <f t="shared" si="37"/>
        <v>2.1739091033935547</v>
      </c>
      <c r="I199">
        <f t="shared" si="38"/>
        <v>0.59556770019531236</v>
      </c>
      <c r="J199">
        <f t="shared" si="39"/>
        <v>1.3663326263427735</v>
      </c>
      <c r="K199">
        <f t="shared" si="40"/>
        <v>0.98095016326904294</v>
      </c>
      <c r="M199">
        <f t="shared" si="41"/>
        <v>771.76469244523548</v>
      </c>
      <c r="N199">
        <f t="shared" si="42"/>
        <v>2.3065891975836965E-2</v>
      </c>
      <c r="O199">
        <f t="shared" si="43"/>
        <v>0.15279597558707833</v>
      </c>
      <c r="P199">
        <f t="shared" si="44"/>
        <v>-0.15279597558707833</v>
      </c>
      <c r="R199" s="22">
        <f t="shared" si="45"/>
        <v>710.2299969119083</v>
      </c>
      <c r="S199" s="22">
        <f t="shared" si="46"/>
        <v>6.4488499824615561E-3</v>
      </c>
      <c r="T199" s="26">
        <f t="shared" si="47"/>
        <v>-6.2164327556099089E-2</v>
      </c>
      <c r="U199" s="22">
        <f t="shared" si="48"/>
        <v>0.10373875558521736</v>
      </c>
      <c r="V199" s="22">
        <f t="shared" si="49"/>
        <v>-11425.041094041819</v>
      </c>
    </row>
    <row r="200" spans="1:22" x14ac:dyDescent="0.2">
      <c r="A200" s="1"/>
      <c r="B200" s="25">
        <v>1.79107666015625</v>
      </c>
      <c r="C200" s="25">
        <v>1.121734619140625</v>
      </c>
      <c r="D200" s="25">
        <v>-8.81060791015625</v>
      </c>
      <c r="E200" s="25">
        <v>-2.573455810546875</v>
      </c>
      <c r="G200">
        <f t="shared" ref="G200:G263" si="50">B200*(60/$G$3)</f>
        <v>53.7322998046875</v>
      </c>
      <c r="H200">
        <f t="shared" ref="H200:H263" si="51">0.1989*C200 + 1.9494</f>
        <v>2.1725130157470702</v>
      </c>
      <c r="I200">
        <f t="shared" ref="I200:I263" si="52" xml:space="preserve"> 0.3068*D200 + 3.3272</f>
        <v>0.62410549316406216</v>
      </c>
      <c r="J200">
        <f t="shared" ref="J200:J263" si="53">0.1987*E200 + 1.8786</f>
        <v>1.3672543304443359</v>
      </c>
      <c r="K200">
        <f t="shared" ref="K200:K263" si="54">AVERAGE(I200:J200)</f>
        <v>0.99567991180419901</v>
      </c>
      <c r="M200">
        <f t="shared" ref="M200:M263" si="55">(G200*101.93)/(PI()*($I$3*0.1/2)^2)</f>
        <v>774.8275650828092</v>
      </c>
      <c r="N200">
        <f t="shared" ref="N200:N263" si="56">H200/$M$3</f>
        <v>2.3051079025841796E-2</v>
      </c>
      <c r="O200">
        <f t="shared" ref="O200:O263" si="57">K200/$K$3</f>
        <v>0.15509032894146402</v>
      </c>
      <c r="P200">
        <f t="shared" ref="P200:P263" si="58">-O200</f>
        <v>-0.15509032894146402</v>
      </c>
      <c r="R200" s="22">
        <f t="shared" ref="R200:R263" si="59">(M200-$M$7)</f>
        <v>713.29286954948202</v>
      </c>
      <c r="S200" s="22">
        <f t="shared" ref="S200:S263" si="60">-1*(N200-N$7)</f>
        <v>6.4636629324567249E-3</v>
      </c>
      <c r="T200" s="26">
        <f t="shared" ref="T200:T263" si="61">1*($P200-$P$7)</f>
        <v>-6.4458680910484775E-2</v>
      </c>
      <c r="U200" s="22">
        <f t="shared" ref="U200:U263" si="62">ABS(S200/T200)</f>
        <v>0.10027606586354069</v>
      </c>
      <c r="V200" s="22">
        <f t="shared" ref="V200:V263" si="63">R200/T200</f>
        <v>-11065.89305698092</v>
      </c>
    </row>
    <row r="201" spans="1:22" x14ac:dyDescent="0.2">
      <c r="A201" s="1"/>
      <c r="B201" s="25">
        <v>1.79974365234375</v>
      </c>
      <c r="C201" s="25">
        <v>1.103668212890625</v>
      </c>
      <c r="D201" s="25">
        <v>-8.819061279296875</v>
      </c>
      <c r="E201" s="25">
        <v>-2.57421875</v>
      </c>
      <c r="G201">
        <f t="shared" si="50"/>
        <v>53.9923095703125</v>
      </c>
      <c r="H201">
        <f t="shared" si="51"/>
        <v>2.1689196075439452</v>
      </c>
      <c r="I201">
        <f t="shared" si="52"/>
        <v>0.62151199951171865</v>
      </c>
      <c r="J201">
        <f t="shared" si="53"/>
        <v>1.367102734375</v>
      </c>
      <c r="K201">
        <f t="shared" si="54"/>
        <v>0.99430736694335931</v>
      </c>
      <c r="M201">
        <f t="shared" si="55"/>
        <v>778.57694365639122</v>
      </c>
      <c r="N201">
        <f t="shared" si="56"/>
        <v>2.301295178063684E-2</v>
      </c>
      <c r="O201">
        <f t="shared" si="57"/>
        <v>0.15487653690706532</v>
      </c>
      <c r="P201">
        <f t="shared" si="58"/>
        <v>-0.15487653690706532</v>
      </c>
      <c r="R201" s="22">
        <f t="shared" si="59"/>
        <v>717.04224812306404</v>
      </c>
      <c r="S201" s="22">
        <f t="shared" si="60"/>
        <v>6.5017901776616809E-3</v>
      </c>
      <c r="T201" s="26">
        <f t="shared" si="61"/>
        <v>-6.4244888876086079E-2</v>
      </c>
      <c r="U201" s="22">
        <f t="shared" si="62"/>
        <v>0.10120322863663396</v>
      </c>
      <c r="V201" s="22">
        <f t="shared" si="63"/>
        <v>-11161.078502386035</v>
      </c>
    </row>
    <row r="202" spans="1:22" x14ac:dyDescent="0.2">
      <c r="A202" s="1"/>
      <c r="B202" s="25">
        <v>1.814117431640625</v>
      </c>
      <c r="C202" s="25">
        <v>1.0936279296875</v>
      </c>
      <c r="D202" s="25">
        <v>-8.85235595703125</v>
      </c>
      <c r="E202" s="25">
        <v>-2.573974609375</v>
      </c>
      <c r="G202">
        <f t="shared" si="50"/>
        <v>54.42352294921875</v>
      </c>
      <c r="H202">
        <f t="shared" si="51"/>
        <v>2.1669225952148436</v>
      </c>
      <c r="I202">
        <f t="shared" si="52"/>
        <v>0.61129719238281233</v>
      </c>
      <c r="J202">
        <f t="shared" si="53"/>
        <v>1.3671512451171877</v>
      </c>
      <c r="K202">
        <f t="shared" si="54"/>
        <v>0.98922421875</v>
      </c>
      <c r="M202">
        <f t="shared" si="55"/>
        <v>784.79510319215535</v>
      </c>
      <c r="N202">
        <f t="shared" si="56"/>
        <v>2.299176282173071E-2</v>
      </c>
      <c r="O202">
        <f t="shared" si="57"/>
        <v>0.15408476927570094</v>
      </c>
      <c r="P202">
        <f t="shared" si="58"/>
        <v>-0.15408476927570094</v>
      </c>
      <c r="R202" s="22">
        <f t="shared" si="59"/>
        <v>723.26040765882817</v>
      </c>
      <c r="S202" s="22">
        <f t="shared" si="60"/>
        <v>6.5229791365678108E-3</v>
      </c>
      <c r="T202" s="26">
        <f t="shared" si="61"/>
        <v>-6.3453121244721702E-2</v>
      </c>
      <c r="U202" s="22">
        <f t="shared" si="62"/>
        <v>0.10279997277691709</v>
      </c>
      <c r="V202" s="22">
        <f t="shared" si="63"/>
        <v>-11398.342484515559</v>
      </c>
    </row>
    <row r="203" spans="1:22" x14ac:dyDescent="0.2">
      <c r="A203" s="1"/>
      <c r="B203" s="25">
        <v>1.821044921875</v>
      </c>
      <c r="C203" s="25">
        <v>1.07757568359375</v>
      </c>
      <c r="D203" s="25">
        <v>-8.908782958984375</v>
      </c>
      <c r="E203" s="25">
        <v>-2.576263427734375</v>
      </c>
      <c r="G203">
        <f t="shared" si="50"/>
        <v>54.63134765625</v>
      </c>
      <c r="H203">
        <f t="shared" si="51"/>
        <v>2.1637298034667971</v>
      </c>
      <c r="I203">
        <f t="shared" si="52"/>
        <v>0.5939853881835937</v>
      </c>
      <c r="J203">
        <f t="shared" si="53"/>
        <v>1.3666964569091797</v>
      </c>
      <c r="K203">
        <f t="shared" si="54"/>
        <v>0.98034092254638672</v>
      </c>
      <c r="M203">
        <f t="shared" si="55"/>
        <v>787.7919656435746</v>
      </c>
      <c r="N203">
        <f t="shared" si="56"/>
        <v>2.2957886249133069E-2</v>
      </c>
      <c r="O203">
        <f t="shared" si="57"/>
        <v>0.15270107827825338</v>
      </c>
      <c r="P203">
        <f t="shared" si="58"/>
        <v>-0.15270107827825338</v>
      </c>
      <c r="R203" s="22">
        <f t="shared" si="59"/>
        <v>726.25727011024742</v>
      </c>
      <c r="S203" s="22">
        <f t="shared" si="60"/>
        <v>6.5568557091654524E-3</v>
      </c>
      <c r="T203" s="26">
        <f t="shared" si="61"/>
        <v>-6.206943024727414E-2</v>
      </c>
      <c r="U203" s="22">
        <f t="shared" si="62"/>
        <v>0.10563743992886748</v>
      </c>
      <c r="V203" s="22">
        <f t="shared" si="63"/>
        <v>-11700.723966966685</v>
      </c>
    </row>
    <row r="204" spans="1:22" x14ac:dyDescent="0.2">
      <c r="A204" s="1"/>
      <c r="B204" s="25">
        <v>1.823486328125</v>
      </c>
      <c r="C204" s="25">
        <v>1.064544677734375</v>
      </c>
      <c r="D204" s="25">
        <v>-8.917144775390625</v>
      </c>
      <c r="E204" s="25">
        <v>-2.5765380859375</v>
      </c>
      <c r="G204">
        <f t="shared" si="50"/>
        <v>54.70458984375</v>
      </c>
      <c r="H204">
        <f t="shared" si="51"/>
        <v>2.1611379364013672</v>
      </c>
      <c r="I204">
        <f t="shared" si="52"/>
        <v>0.59141998291015607</v>
      </c>
      <c r="J204">
        <f t="shared" si="53"/>
        <v>1.3666418823242188</v>
      </c>
      <c r="K204">
        <f t="shared" si="54"/>
        <v>0.97903093261718743</v>
      </c>
      <c r="M204">
        <f t="shared" si="55"/>
        <v>788.84812862204842</v>
      </c>
      <c r="N204">
        <f t="shared" si="56"/>
        <v>2.2930385685446385E-2</v>
      </c>
      <c r="O204">
        <f t="shared" si="57"/>
        <v>0.15249703000267717</v>
      </c>
      <c r="P204">
        <f t="shared" si="58"/>
        <v>-0.15249703000267717</v>
      </c>
      <c r="R204" s="22">
        <f t="shared" si="59"/>
        <v>727.31343308872124</v>
      </c>
      <c r="S204" s="22">
        <f t="shared" si="60"/>
        <v>6.5843562728521363E-3</v>
      </c>
      <c r="T204" s="26">
        <f t="shared" si="61"/>
        <v>-6.1865381971697928E-2</v>
      </c>
      <c r="U204" s="22">
        <f t="shared" si="62"/>
        <v>0.10643038259853203</v>
      </c>
      <c r="V204" s="22">
        <f t="shared" si="63"/>
        <v>-11756.387981592861</v>
      </c>
    </row>
    <row r="205" spans="1:22" x14ac:dyDescent="0.2">
      <c r="A205" s="1"/>
      <c r="B205" s="25">
        <v>1.833740234375</v>
      </c>
      <c r="C205" s="25">
        <v>1.051025390625</v>
      </c>
      <c r="D205" s="25">
        <v>-8.938812255859375</v>
      </c>
      <c r="E205" s="25">
        <v>-2.576416015625</v>
      </c>
      <c r="G205">
        <f t="shared" si="50"/>
        <v>55.01220703125</v>
      </c>
      <c r="H205">
        <f t="shared" si="51"/>
        <v>2.1584489501953126</v>
      </c>
      <c r="I205">
        <f t="shared" si="52"/>
        <v>0.58477239990234375</v>
      </c>
      <c r="J205">
        <f t="shared" si="53"/>
        <v>1.3666661376953124</v>
      </c>
      <c r="K205">
        <f t="shared" si="54"/>
        <v>0.97571926879882809</v>
      </c>
      <c r="M205">
        <f t="shared" si="55"/>
        <v>793.28401313163818</v>
      </c>
      <c r="N205">
        <f t="shared" si="56"/>
        <v>2.2901854655673085E-2</v>
      </c>
      <c r="O205">
        <f t="shared" si="57"/>
        <v>0.15198119451695141</v>
      </c>
      <c r="P205">
        <f t="shared" si="58"/>
        <v>-0.15198119451695141</v>
      </c>
      <c r="R205" s="22">
        <f t="shared" si="59"/>
        <v>731.74931759831099</v>
      </c>
      <c r="S205" s="22">
        <f t="shared" si="60"/>
        <v>6.6128873026254364E-3</v>
      </c>
      <c r="T205" s="26">
        <f t="shared" si="61"/>
        <v>-6.134954648597217E-2</v>
      </c>
      <c r="U205" s="22">
        <f t="shared" si="62"/>
        <v>0.10779032089727836</v>
      </c>
      <c r="V205" s="22">
        <f t="shared" si="63"/>
        <v>-11927.54241085757</v>
      </c>
    </row>
    <row r="206" spans="1:22" x14ac:dyDescent="0.2">
      <c r="A206" s="1"/>
      <c r="B206" s="25">
        <v>1.843719482421875</v>
      </c>
      <c r="C206" s="25">
        <v>1.04095458984375</v>
      </c>
      <c r="D206" s="25">
        <v>-8.995697021484375</v>
      </c>
      <c r="E206" s="25">
        <v>-2.57574462890625</v>
      </c>
      <c r="G206">
        <f t="shared" si="50"/>
        <v>55.31158447265625</v>
      </c>
      <c r="H206">
        <f t="shared" si="51"/>
        <v>2.1564458679199219</v>
      </c>
      <c r="I206">
        <f t="shared" si="52"/>
        <v>0.56732015380859346</v>
      </c>
      <c r="J206">
        <f t="shared" si="53"/>
        <v>1.3667995422363282</v>
      </c>
      <c r="K206">
        <f t="shared" si="54"/>
        <v>0.96705984802246081</v>
      </c>
      <c r="M206">
        <f t="shared" si="55"/>
        <v>797.60107930614959</v>
      </c>
      <c r="N206">
        <f t="shared" si="56"/>
        <v>2.2880601292636537E-2</v>
      </c>
      <c r="O206">
        <f t="shared" si="57"/>
        <v>0.15063237508138019</v>
      </c>
      <c r="P206">
        <f t="shared" si="58"/>
        <v>-0.15063237508138019</v>
      </c>
      <c r="R206" s="22">
        <f t="shared" si="59"/>
        <v>736.06638377282241</v>
      </c>
      <c r="S206" s="22">
        <f t="shared" si="60"/>
        <v>6.634140665661984E-3</v>
      </c>
      <c r="T206" s="26">
        <f t="shared" si="61"/>
        <v>-6.0000727050400951E-2</v>
      </c>
      <c r="U206" s="22">
        <f t="shared" si="62"/>
        <v>0.11056767128987068</v>
      </c>
      <c r="V206" s="22">
        <f t="shared" si="63"/>
        <v>-12267.624409859609</v>
      </c>
    </row>
    <row r="207" spans="1:22" x14ac:dyDescent="0.2">
      <c r="A207" s="1"/>
      <c r="B207" s="25">
        <v>1.85003662109375</v>
      </c>
      <c r="C207" s="25">
        <v>1.02838134765625</v>
      </c>
      <c r="D207" s="25">
        <v>-9.019927978515625</v>
      </c>
      <c r="E207" s="25">
        <v>-2.5758056640625</v>
      </c>
      <c r="G207">
        <f t="shared" si="50"/>
        <v>55.5010986328125</v>
      </c>
      <c r="H207">
        <f t="shared" si="51"/>
        <v>2.153945050048828</v>
      </c>
      <c r="I207">
        <f t="shared" si="52"/>
        <v>0.55988609619140606</v>
      </c>
      <c r="J207">
        <f t="shared" si="53"/>
        <v>1.3667874145507812</v>
      </c>
      <c r="K207">
        <f t="shared" si="54"/>
        <v>0.96333675537109364</v>
      </c>
      <c r="M207">
        <f t="shared" si="55"/>
        <v>800.33390101295049</v>
      </c>
      <c r="N207">
        <f t="shared" si="56"/>
        <v>2.2854066790906059E-2</v>
      </c>
      <c r="O207">
        <f t="shared" si="57"/>
        <v>0.15005245410764698</v>
      </c>
      <c r="P207">
        <f t="shared" si="58"/>
        <v>-0.15005245410764698</v>
      </c>
      <c r="R207" s="22">
        <f t="shared" si="59"/>
        <v>738.79920547962331</v>
      </c>
      <c r="S207" s="22">
        <f t="shared" si="60"/>
        <v>6.6606751673924623E-3</v>
      </c>
      <c r="T207" s="26">
        <f t="shared" si="61"/>
        <v>-5.9420806076667734E-2</v>
      </c>
      <c r="U207" s="22">
        <f t="shared" si="62"/>
        <v>0.11209331557701391</v>
      </c>
      <c r="V207" s="22">
        <f t="shared" si="63"/>
        <v>-12433.342027140916</v>
      </c>
    </row>
    <row r="208" spans="1:22" x14ac:dyDescent="0.2">
      <c r="A208" s="1"/>
      <c r="B208" s="25">
        <v>1.866363525390625</v>
      </c>
      <c r="C208" s="25">
        <v>1.016510009765625</v>
      </c>
      <c r="D208" s="25">
        <v>-9.0699462890625</v>
      </c>
      <c r="E208" s="25">
        <v>-2.576141357421875</v>
      </c>
      <c r="G208">
        <f t="shared" si="50"/>
        <v>55.99090576171875</v>
      </c>
      <c r="H208">
        <f t="shared" si="51"/>
        <v>2.1515838409423829</v>
      </c>
      <c r="I208">
        <f t="shared" si="52"/>
        <v>0.54454047851562493</v>
      </c>
      <c r="J208">
        <f t="shared" si="53"/>
        <v>1.3667207122802734</v>
      </c>
      <c r="K208">
        <f t="shared" si="54"/>
        <v>0.95563059539794915</v>
      </c>
      <c r="M208">
        <f t="shared" si="55"/>
        <v>807.39699093149375</v>
      </c>
      <c r="N208">
        <f t="shared" si="56"/>
        <v>2.2829013584175106E-2</v>
      </c>
      <c r="O208">
        <f t="shared" si="57"/>
        <v>0.14885211766323195</v>
      </c>
      <c r="P208">
        <f t="shared" si="58"/>
        <v>-0.14885211766323195</v>
      </c>
      <c r="R208" s="22">
        <f t="shared" si="59"/>
        <v>745.86229539816657</v>
      </c>
      <c r="S208" s="22">
        <f t="shared" si="60"/>
        <v>6.6857283741234147E-3</v>
      </c>
      <c r="T208" s="26">
        <f t="shared" si="61"/>
        <v>-5.8220469632252705E-2</v>
      </c>
      <c r="U208" s="22">
        <f t="shared" si="62"/>
        <v>0.11483466925556515</v>
      </c>
      <c r="V208" s="22">
        <f t="shared" si="63"/>
        <v>-12810.997577130111</v>
      </c>
    </row>
    <row r="209" spans="1:22" x14ac:dyDescent="0.2">
      <c r="A209" s="1"/>
      <c r="B209" s="25">
        <v>1.865478515625</v>
      </c>
      <c r="C209" s="25">
        <v>1.001922607421875</v>
      </c>
      <c r="D209" s="25">
        <v>-9.165069580078125</v>
      </c>
      <c r="E209" s="25">
        <v>-2.577545166015625</v>
      </c>
      <c r="G209">
        <f t="shared" si="50"/>
        <v>55.96435546875</v>
      </c>
      <c r="H209">
        <f t="shared" si="51"/>
        <v>2.1486824066162109</v>
      </c>
      <c r="I209">
        <f t="shared" si="52"/>
        <v>0.51535665283203125</v>
      </c>
      <c r="J209">
        <f t="shared" si="53"/>
        <v>1.3664417755126954</v>
      </c>
      <c r="K209">
        <f t="shared" si="54"/>
        <v>0.94089921417236333</v>
      </c>
      <c r="M209">
        <f t="shared" si="55"/>
        <v>807.01413185179706</v>
      </c>
      <c r="N209">
        <f t="shared" si="56"/>
        <v>2.2798228409837321E-2</v>
      </c>
      <c r="O209">
        <f t="shared" si="57"/>
        <v>0.14655750999569522</v>
      </c>
      <c r="P209">
        <f t="shared" si="58"/>
        <v>-0.14655750999569522</v>
      </c>
      <c r="R209" s="22">
        <f t="shared" si="59"/>
        <v>745.47943631846988</v>
      </c>
      <c r="S209" s="22">
        <f t="shared" si="60"/>
        <v>6.7165135484612004E-3</v>
      </c>
      <c r="T209" s="26">
        <f t="shared" si="61"/>
        <v>-5.5925861964715981E-2</v>
      </c>
      <c r="U209" s="22">
        <f t="shared" si="62"/>
        <v>0.12009673722505512</v>
      </c>
      <c r="V209" s="22">
        <f t="shared" si="63"/>
        <v>-13329.780000329689</v>
      </c>
    </row>
    <row r="210" spans="1:22" x14ac:dyDescent="0.2">
      <c r="A210" s="1"/>
      <c r="B210" s="25">
        <v>1.875091552734375</v>
      </c>
      <c r="C210" s="25">
        <v>0.9798583984375</v>
      </c>
      <c r="D210" s="25">
        <v>-9.188262939453125</v>
      </c>
      <c r="E210" s="25">
        <v>-2.57928466796875</v>
      </c>
      <c r="G210">
        <f t="shared" si="50"/>
        <v>56.25274658203125</v>
      </c>
      <c r="H210">
        <f t="shared" si="51"/>
        <v>2.1442938354492189</v>
      </c>
      <c r="I210">
        <f t="shared" si="52"/>
        <v>0.50824093017578109</v>
      </c>
      <c r="J210">
        <f t="shared" si="53"/>
        <v>1.3660961364746096</v>
      </c>
      <c r="K210">
        <f t="shared" si="54"/>
        <v>0.93716853332519534</v>
      </c>
      <c r="M210">
        <f t="shared" si="55"/>
        <v>811.17277357953742</v>
      </c>
      <c r="N210">
        <f t="shared" si="56"/>
        <v>2.2751664223548164E-2</v>
      </c>
      <c r="O210">
        <f t="shared" si="57"/>
        <v>0.14597640705999929</v>
      </c>
      <c r="P210">
        <f t="shared" si="58"/>
        <v>-0.14597640705999929</v>
      </c>
      <c r="R210" s="22">
        <f t="shared" si="59"/>
        <v>749.63807804621024</v>
      </c>
      <c r="S210" s="22">
        <f t="shared" si="60"/>
        <v>6.7630777347503571E-3</v>
      </c>
      <c r="T210" s="26">
        <f t="shared" si="61"/>
        <v>-5.5344759029020044E-2</v>
      </c>
      <c r="U210" s="22">
        <f t="shared" si="62"/>
        <v>0.12219906371268388</v>
      </c>
      <c r="V210" s="22">
        <f t="shared" si="63"/>
        <v>-13544.879247791778</v>
      </c>
    </row>
    <row r="211" spans="1:22" x14ac:dyDescent="0.2">
      <c r="A211" s="1"/>
      <c r="B211" s="25">
        <v>1.88970947265625</v>
      </c>
      <c r="C211" s="25">
        <v>0.9739990234375</v>
      </c>
      <c r="D211" s="25">
        <v>-9.0750732421875</v>
      </c>
      <c r="E211" s="25">
        <v>-2.575531005859375</v>
      </c>
      <c r="G211">
        <f t="shared" si="50"/>
        <v>56.6912841796875</v>
      </c>
      <c r="H211">
        <f t="shared" si="51"/>
        <v>2.1431284057617188</v>
      </c>
      <c r="I211">
        <f t="shared" si="52"/>
        <v>0.54296752929687475</v>
      </c>
      <c r="J211">
        <f t="shared" si="53"/>
        <v>1.3668419891357422</v>
      </c>
      <c r="K211">
        <f t="shared" si="54"/>
        <v>0.95490475921630846</v>
      </c>
      <c r="M211">
        <f t="shared" si="55"/>
        <v>817.49654941314907</v>
      </c>
      <c r="N211">
        <f t="shared" si="56"/>
        <v>2.273929863050872E-2</v>
      </c>
      <c r="O211">
        <f t="shared" si="57"/>
        <v>0.14873905906796081</v>
      </c>
      <c r="P211">
        <f t="shared" si="58"/>
        <v>-0.14873905906796081</v>
      </c>
      <c r="R211" s="22">
        <f t="shared" si="59"/>
        <v>755.96185387982189</v>
      </c>
      <c r="S211" s="22">
        <f t="shared" si="60"/>
        <v>6.7754433277898013E-3</v>
      </c>
      <c r="T211" s="26">
        <f t="shared" si="61"/>
        <v>-5.8107411036981568E-2</v>
      </c>
      <c r="U211" s="22">
        <f t="shared" si="62"/>
        <v>0.11660205138855136</v>
      </c>
      <c r="V211" s="22">
        <f t="shared" si="63"/>
        <v>-13009.732156173704</v>
      </c>
    </row>
    <row r="212" spans="1:22" x14ac:dyDescent="0.2">
      <c r="A212" s="1"/>
      <c r="B212" s="25">
        <v>1.8890380859375</v>
      </c>
      <c r="C212" s="25">
        <v>0.939208984375</v>
      </c>
      <c r="D212" s="25">
        <v>-9.22235107421875</v>
      </c>
      <c r="E212" s="25">
        <v>-2.578826904296875</v>
      </c>
      <c r="G212">
        <f t="shared" si="50"/>
        <v>56.671142578125</v>
      </c>
      <c r="H212">
        <f t="shared" si="51"/>
        <v>2.1362086669921876</v>
      </c>
      <c r="I212">
        <f t="shared" si="52"/>
        <v>0.49778269042968715</v>
      </c>
      <c r="J212">
        <f t="shared" si="53"/>
        <v>1.3661870941162109</v>
      </c>
      <c r="K212">
        <f t="shared" si="54"/>
        <v>0.93198489227294901</v>
      </c>
      <c r="M212">
        <f t="shared" si="55"/>
        <v>817.20610459406873</v>
      </c>
      <c r="N212">
        <f t="shared" si="56"/>
        <v>2.2665877921837017E-2</v>
      </c>
      <c r="O212">
        <f t="shared" si="57"/>
        <v>0.1451689863353503</v>
      </c>
      <c r="P212">
        <f t="shared" si="58"/>
        <v>-0.1451689863353503</v>
      </c>
      <c r="R212" s="22">
        <f t="shared" si="59"/>
        <v>755.67140906074155</v>
      </c>
      <c r="S212" s="22">
        <f t="shared" si="60"/>
        <v>6.8488640364615036E-3</v>
      </c>
      <c r="T212" s="26">
        <f t="shared" si="61"/>
        <v>-5.4537338304371061E-2</v>
      </c>
      <c r="U212" s="22">
        <f t="shared" si="62"/>
        <v>0.12558119353456934</v>
      </c>
      <c r="V212" s="22">
        <f t="shared" si="63"/>
        <v>-13856.037580040387</v>
      </c>
    </row>
    <row r="213" spans="1:22" x14ac:dyDescent="0.2">
      <c r="A213" s="1"/>
      <c r="B213" s="25">
        <v>1.906341552734375</v>
      </c>
      <c r="C213" s="25">
        <v>0.90948486328125</v>
      </c>
      <c r="D213" s="25">
        <v>-9.144927978515625</v>
      </c>
      <c r="E213" s="25">
        <v>-2.575714111328125</v>
      </c>
      <c r="G213">
        <f t="shared" si="50"/>
        <v>57.19024658203125</v>
      </c>
      <c r="H213">
        <f t="shared" si="51"/>
        <v>2.1302965393066406</v>
      </c>
      <c r="I213">
        <f t="shared" si="52"/>
        <v>0.52153609619140617</v>
      </c>
      <c r="J213">
        <f t="shared" si="53"/>
        <v>1.3668056060791016</v>
      </c>
      <c r="K213">
        <f t="shared" si="54"/>
        <v>0.9441708511352539</v>
      </c>
      <c r="M213">
        <f t="shared" si="55"/>
        <v>824.69165970400149</v>
      </c>
      <c r="N213">
        <f t="shared" si="56"/>
        <v>2.2603148298814001E-2</v>
      </c>
      <c r="O213">
        <f t="shared" si="57"/>
        <v>0.14706711076873114</v>
      </c>
      <c r="P213">
        <f t="shared" si="58"/>
        <v>-0.14706711076873114</v>
      </c>
      <c r="R213" s="22">
        <f t="shared" si="59"/>
        <v>763.15696417067431</v>
      </c>
      <c r="S213" s="22">
        <f t="shared" si="60"/>
        <v>6.9115936594845197E-3</v>
      </c>
      <c r="T213" s="26">
        <f t="shared" si="61"/>
        <v>-5.6435462737751893E-2</v>
      </c>
      <c r="U213" s="22">
        <f t="shared" si="62"/>
        <v>0.12246898181028086</v>
      </c>
      <c r="V213" s="22">
        <f t="shared" si="63"/>
        <v>-13522.649184555525</v>
      </c>
    </row>
    <row r="214" spans="1:22" x14ac:dyDescent="0.2">
      <c r="A214" s="1"/>
      <c r="B214" s="25">
        <v>1.910125732421875</v>
      </c>
      <c r="C214" s="25">
        <v>0.85406494140625</v>
      </c>
      <c r="D214" s="25">
        <v>-9.33270263671875</v>
      </c>
      <c r="E214" s="25">
        <v>-2.579132080078125</v>
      </c>
      <c r="G214">
        <f t="shared" si="50"/>
        <v>57.30377197265625</v>
      </c>
      <c r="H214">
        <f t="shared" si="51"/>
        <v>2.1192735168457033</v>
      </c>
      <c r="I214">
        <f t="shared" si="52"/>
        <v>0.46392683105468713</v>
      </c>
      <c r="J214">
        <f t="shared" si="53"/>
        <v>1.3661264556884767</v>
      </c>
      <c r="K214">
        <f t="shared" si="54"/>
        <v>0.9150266433715819</v>
      </c>
      <c r="M214">
        <f t="shared" si="55"/>
        <v>826.32871232063576</v>
      </c>
      <c r="N214">
        <f t="shared" si="56"/>
        <v>2.2486190397982591E-2</v>
      </c>
      <c r="O214">
        <f t="shared" si="57"/>
        <v>0.14252751454386012</v>
      </c>
      <c r="P214">
        <f t="shared" si="58"/>
        <v>-0.14252751454386012</v>
      </c>
      <c r="R214" s="22">
        <f t="shared" si="59"/>
        <v>764.79401678730858</v>
      </c>
      <c r="S214" s="22">
        <f t="shared" si="60"/>
        <v>7.02855156031593E-3</v>
      </c>
      <c r="T214" s="26">
        <f t="shared" si="61"/>
        <v>-5.1895866512880875E-2</v>
      </c>
      <c r="U214" s="22">
        <f t="shared" si="62"/>
        <v>0.13543567209869017</v>
      </c>
      <c r="V214" s="22">
        <f t="shared" si="63"/>
        <v>-14737.089255412702</v>
      </c>
    </row>
    <row r="215" spans="1:22" x14ac:dyDescent="0.2">
      <c r="A215" s="1"/>
      <c r="B215" s="25">
        <v>1.918792724609375</v>
      </c>
      <c r="C215" s="25">
        <v>0.8153076171875</v>
      </c>
      <c r="D215" s="25">
        <v>-9.22979736328125</v>
      </c>
      <c r="E215" s="25">
        <v>-2.576568603515625</v>
      </c>
      <c r="G215">
        <f t="shared" si="50"/>
        <v>57.56378173828125</v>
      </c>
      <c r="H215">
        <f t="shared" si="51"/>
        <v>2.1115646850585938</v>
      </c>
      <c r="I215">
        <f t="shared" si="52"/>
        <v>0.4954981689453124</v>
      </c>
      <c r="J215">
        <f t="shared" si="53"/>
        <v>1.3666358184814453</v>
      </c>
      <c r="K215">
        <f t="shared" si="54"/>
        <v>0.93106699371337887</v>
      </c>
      <c r="M215">
        <f t="shared" si="55"/>
        <v>830.07809089421755</v>
      </c>
      <c r="N215">
        <f t="shared" si="56"/>
        <v>2.2404397152357095E-2</v>
      </c>
      <c r="O215">
        <f t="shared" si="57"/>
        <v>0.14502601148183472</v>
      </c>
      <c r="P215">
        <f t="shared" si="58"/>
        <v>-0.14502601148183472</v>
      </c>
      <c r="R215" s="22">
        <f t="shared" si="59"/>
        <v>768.54339536089037</v>
      </c>
      <c r="S215" s="22">
        <f t="shared" si="60"/>
        <v>7.1103448059414258E-3</v>
      </c>
      <c r="T215" s="26">
        <f t="shared" si="61"/>
        <v>-5.4394363450855479E-2</v>
      </c>
      <c r="U215" s="22">
        <f t="shared" si="62"/>
        <v>0.13071841188775965</v>
      </c>
      <c r="V215" s="22">
        <f t="shared" si="63"/>
        <v>-14129.099903067314</v>
      </c>
    </row>
    <row r="216" spans="1:22" x14ac:dyDescent="0.2">
      <c r="A216" s="1"/>
      <c r="B216" s="25">
        <v>1.93218994140625</v>
      </c>
      <c r="C216" s="25">
        <v>0.787261962890625</v>
      </c>
      <c r="D216" s="25">
        <v>-9.229156494140625</v>
      </c>
      <c r="E216" s="25">
        <v>-2.576263427734375</v>
      </c>
      <c r="G216">
        <f t="shared" si="50"/>
        <v>57.9656982421875</v>
      </c>
      <c r="H216">
        <f t="shared" si="51"/>
        <v>2.1059864044189451</v>
      </c>
      <c r="I216">
        <f t="shared" si="52"/>
        <v>0.49569478759765584</v>
      </c>
      <c r="J216">
        <f t="shared" si="53"/>
        <v>1.3666964569091797</v>
      </c>
      <c r="K216">
        <f t="shared" si="54"/>
        <v>0.93119562225341779</v>
      </c>
      <c r="M216">
        <f t="shared" si="55"/>
        <v>835.8737852385924</v>
      </c>
      <c r="N216">
        <f t="shared" si="56"/>
        <v>2.2345209756506834E-2</v>
      </c>
      <c r="O216">
        <f t="shared" si="57"/>
        <v>0.14504604707997162</v>
      </c>
      <c r="P216">
        <f t="shared" si="58"/>
        <v>-0.14504604707997162</v>
      </c>
      <c r="R216" s="22">
        <f t="shared" si="59"/>
        <v>774.33908970526522</v>
      </c>
      <c r="S216" s="22">
        <f t="shared" si="60"/>
        <v>7.1695322017916868E-3</v>
      </c>
      <c r="T216" s="26">
        <f t="shared" si="61"/>
        <v>-5.4414399048992382E-2</v>
      </c>
      <c r="U216" s="22">
        <f t="shared" si="62"/>
        <v>0.1317579965430942</v>
      </c>
      <c r="V216" s="22">
        <f t="shared" si="63"/>
        <v>-14230.407819226004</v>
      </c>
    </row>
    <row r="217" spans="1:22" x14ac:dyDescent="0.2">
      <c r="A217" s="1"/>
      <c r="B217" s="25">
        <v>1.938720703125</v>
      </c>
      <c r="C217" s="25">
        <v>0.759613037109375</v>
      </c>
      <c r="D217" s="25">
        <v>-9.410675048828125</v>
      </c>
      <c r="E217" s="25">
        <v>-2.57891845703125</v>
      </c>
      <c r="G217">
        <f t="shared" si="50"/>
        <v>58.16162109375</v>
      </c>
      <c r="H217">
        <f t="shared" si="51"/>
        <v>2.1004870330810546</v>
      </c>
      <c r="I217">
        <f t="shared" si="52"/>
        <v>0.44000489501953099</v>
      </c>
      <c r="J217">
        <f t="shared" si="53"/>
        <v>1.3661689025878907</v>
      </c>
      <c r="K217">
        <f t="shared" si="54"/>
        <v>0.90308689880371085</v>
      </c>
      <c r="M217">
        <f t="shared" si="55"/>
        <v>838.69902120600977</v>
      </c>
      <c r="N217">
        <f t="shared" si="56"/>
        <v>2.2286859614351957E-2</v>
      </c>
      <c r="O217">
        <f t="shared" si="57"/>
        <v>0.14066774124668394</v>
      </c>
      <c r="P217">
        <f t="shared" si="58"/>
        <v>-0.14066774124668394</v>
      </c>
      <c r="R217" s="22">
        <f t="shared" si="59"/>
        <v>777.16432567268259</v>
      </c>
      <c r="S217" s="22">
        <f t="shared" si="60"/>
        <v>7.2278823439465636E-3</v>
      </c>
      <c r="T217" s="26">
        <f t="shared" si="61"/>
        <v>-5.0036093215704694E-2</v>
      </c>
      <c r="U217" s="22">
        <f t="shared" si="62"/>
        <v>0.14445337114525095</v>
      </c>
      <c r="V217" s="22">
        <f t="shared" si="63"/>
        <v>-15532.074463174837</v>
      </c>
    </row>
    <row r="218" spans="1:22" x14ac:dyDescent="0.2">
      <c r="A218" s="1"/>
      <c r="B218" s="25">
        <v>1.944671630859375</v>
      </c>
      <c r="C218" s="25">
        <v>0.7430419921875</v>
      </c>
      <c r="D218" s="25">
        <v>-9.36865234375</v>
      </c>
      <c r="E218" s="25">
        <v>-2.57757568359375</v>
      </c>
      <c r="G218">
        <f t="shared" si="50"/>
        <v>58.34014892578125</v>
      </c>
      <c r="H218">
        <f t="shared" si="51"/>
        <v>2.0971910522460937</v>
      </c>
      <c r="I218">
        <f t="shared" si="52"/>
        <v>0.45289746093749983</v>
      </c>
      <c r="J218">
        <f t="shared" si="53"/>
        <v>1.3664357116699219</v>
      </c>
      <c r="K218">
        <f t="shared" si="54"/>
        <v>0.90966658630371089</v>
      </c>
      <c r="M218">
        <f t="shared" si="55"/>
        <v>841.27341846603952</v>
      </c>
      <c r="N218">
        <f t="shared" si="56"/>
        <v>2.2251888171537278E-2</v>
      </c>
      <c r="O218">
        <f t="shared" si="57"/>
        <v>0.14169261468905153</v>
      </c>
      <c r="P218">
        <f t="shared" si="58"/>
        <v>-0.14169261468905153</v>
      </c>
      <c r="R218" s="22">
        <f t="shared" si="59"/>
        <v>779.73872293271234</v>
      </c>
      <c r="S218" s="22">
        <f t="shared" si="60"/>
        <v>7.2628537867612426E-3</v>
      </c>
      <c r="T218" s="26">
        <f t="shared" si="61"/>
        <v>-5.106096665807229E-2</v>
      </c>
      <c r="U218" s="22">
        <f t="shared" si="62"/>
        <v>0.14223886193531451</v>
      </c>
      <c r="V218" s="22">
        <f t="shared" si="63"/>
        <v>-15270.739548551859</v>
      </c>
    </row>
    <row r="219" spans="1:22" x14ac:dyDescent="0.2">
      <c r="A219" s="1"/>
      <c r="B219" s="25">
        <v>1.95556640625</v>
      </c>
      <c r="C219" s="25">
        <v>0.71856689453125</v>
      </c>
      <c r="D219" s="25">
        <v>-9.318328857421875</v>
      </c>
      <c r="E219" s="25">
        <v>-2.575927734375</v>
      </c>
      <c r="G219">
        <f t="shared" si="50"/>
        <v>58.6669921875</v>
      </c>
      <c r="H219">
        <f t="shared" si="51"/>
        <v>2.0923229553222655</v>
      </c>
      <c r="I219">
        <f t="shared" si="52"/>
        <v>0.46833670654296844</v>
      </c>
      <c r="J219">
        <f t="shared" si="53"/>
        <v>1.3667631591796876</v>
      </c>
      <c r="K219">
        <f t="shared" si="54"/>
        <v>0.91754993286132802</v>
      </c>
      <c r="M219">
        <f t="shared" si="55"/>
        <v>845.98654575747855</v>
      </c>
      <c r="N219">
        <f t="shared" si="56"/>
        <v>2.220023605894543E-2</v>
      </c>
      <c r="O219">
        <f t="shared" si="57"/>
        <v>0.14292055028992648</v>
      </c>
      <c r="P219">
        <f t="shared" si="58"/>
        <v>-0.14292055028992648</v>
      </c>
      <c r="R219" s="22">
        <f t="shared" si="59"/>
        <v>784.45185022415137</v>
      </c>
      <c r="S219" s="22">
        <f t="shared" si="60"/>
        <v>7.3145058993530909E-3</v>
      </c>
      <c r="T219" s="26">
        <f t="shared" si="61"/>
        <v>-5.2288902258947237E-2</v>
      </c>
      <c r="U219" s="22">
        <f t="shared" si="62"/>
        <v>0.13988639239603648</v>
      </c>
      <c r="V219" s="22">
        <f t="shared" si="63"/>
        <v>-15002.262742854246</v>
      </c>
    </row>
    <row r="220" spans="1:22" x14ac:dyDescent="0.2">
      <c r="A220" s="1"/>
      <c r="B220" s="25">
        <v>1.961181640625</v>
      </c>
      <c r="C220" s="25">
        <v>0.69488525390625</v>
      </c>
      <c r="D220" s="25">
        <v>-9.36309814453125</v>
      </c>
      <c r="E220" s="25">
        <v>-2.576751708984375</v>
      </c>
      <c r="G220">
        <f t="shared" si="50"/>
        <v>58.83544921875</v>
      </c>
      <c r="H220">
        <f t="shared" si="51"/>
        <v>2.0876126770019532</v>
      </c>
      <c r="I220">
        <f t="shared" si="52"/>
        <v>0.4546014892578123</v>
      </c>
      <c r="J220">
        <f t="shared" si="53"/>
        <v>1.3665994354248048</v>
      </c>
      <c r="K220">
        <f t="shared" si="54"/>
        <v>0.91060046234130854</v>
      </c>
      <c r="M220">
        <f t="shared" si="55"/>
        <v>848.4157206079683</v>
      </c>
      <c r="N220">
        <f t="shared" si="56"/>
        <v>2.2150258453744347E-2</v>
      </c>
      <c r="O220">
        <f t="shared" si="57"/>
        <v>0.14183807824630973</v>
      </c>
      <c r="P220">
        <f t="shared" si="58"/>
        <v>-0.14183807824630973</v>
      </c>
      <c r="R220" s="22">
        <f t="shared" si="59"/>
        <v>786.88102507464112</v>
      </c>
      <c r="S220" s="22">
        <f t="shared" si="60"/>
        <v>7.3644835045541743E-3</v>
      </c>
      <c r="T220" s="26">
        <f t="shared" si="61"/>
        <v>-5.1206430215330487E-2</v>
      </c>
      <c r="U220" s="22">
        <f t="shared" si="62"/>
        <v>0.14381950613595695</v>
      </c>
      <c r="V220" s="22">
        <f t="shared" si="63"/>
        <v>-15366.840097341134</v>
      </c>
    </row>
    <row r="221" spans="1:22" x14ac:dyDescent="0.2">
      <c r="A221" s="1"/>
      <c r="B221" s="25">
        <v>1.972259521484375</v>
      </c>
      <c r="C221" s="25">
        <v>0.674774169921875</v>
      </c>
      <c r="D221" s="25">
        <v>-9.41754150390625</v>
      </c>
      <c r="E221" s="25">
        <v>-2.576873779296875</v>
      </c>
      <c r="G221">
        <f t="shared" si="50"/>
        <v>59.16778564453125</v>
      </c>
      <c r="H221">
        <f t="shared" si="51"/>
        <v>2.0836125823974609</v>
      </c>
      <c r="I221">
        <f t="shared" si="52"/>
        <v>0.43789826660156228</v>
      </c>
      <c r="J221">
        <f t="shared" si="53"/>
        <v>1.3665751800537111</v>
      </c>
      <c r="K221">
        <f t="shared" si="54"/>
        <v>0.90223672332763671</v>
      </c>
      <c r="M221">
        <f t="shared" si="55"/>
        <v>853.20806012279297</v>
      </c>
      <c r="N221">
        <f t="shared" si="56"/>
        <v>2.2107816131801669E-2</v>
      </c>
      <c r="O221">
        <f t="shared" si="57"/>
        <v>0.14053531516006804</v>
      </c>
      <c r="P221">
        <f t="shared" si="58"/>
        <v>-0.14053531516006804</v>
      </c>
      <c r="R221" s="22">
        <f t="shared" si="59"/>
        <v>791.67336458946579</v>
      </c>
      <c r="S221" s="22">
        <f t="shared" si="60"/>
        <v>7.4069258264968518E-3</v>
      </c>
      <c r="T221" s="26">
        <f t="shared" si="61"/>
        <v>-4.9903667129088794E-2</v>
      </c>
      <c r="U221" s="22">
        <f t="shared" si="62"/>
        <v>0.14842447965470984</v>
      </c>
      <c r="V221" s="22">
        <f t="shared" si="63"/>
        <v>-15864.031846429183</v>
      </c>
    </row>
    <row r="222" spans="1:22" x14ac:dyDescent="0.2">
      <c r="A222" s="1"/>
      <c r="B222" s="25">
        <v>1.981414794921875</v>
      </c>
      <c r="C222" s="25">
        <v>0.618560791015625</v>
      </c>
      <c r="D222" s="25">
        <v>-9.57354736328125</v>
      </c>
      <c r="E222" s="25">
        <v>-2.577880859375</v>
      </c>
      <c r="G222">
        <f t="shared" si="50"/>
        <v>59.44244384765625</v>
      </c>
      <c r="H222">
        <f t="shared" si="51"/>
        <v>2.0724317413330078</v>
      </c>
      <c r="I222">
        <f t="shared" si="52"/>
        <v>0.39003566894531216</v>
      </c>
      <c r="J222">
        <f t="shared" si="53"/>
        <v>1.3663750732421875</v>
      </c>
      <c r="K222">
        <f t="shared" si="54"/>
        <v>0.87820537109374985</v>
      </c>
      <c r="M222">
        <f t="shared" si="55"/>
        <v>857.16867129206946</v>
      </c>
      <c r="N222">
        <f t="shared" si="56"/>
        <v>2.1989183723579497E-2</v>
      </c>
      <c r="O222">
        <f t="shared" si="57"/>
        <v>0.13679211387753112</v>
      </c>
      <c r="P222">
        <f t="shared" si="58"/>
        <v>-0.13679211387753112</v>
      </c>
      <c r="R222" s="22">
        <f t="shared" si="59"/>
        <v>795.63397575874228</v>
      </c>
      <c r="S222" s="22">
        <f t="shared" si="60"/>
        <v>7.5255582347190236E-3</v>
      </c>
      <c r="T222" s="26">
        <f t="shared" si="61"/>
        <v>-4.6160465846551882E-2</v>
      </c>
      <c r="U222" s="22">
        <f t="shared" si="62"/>
        <v>0.16303037884703608</v>
      </c>
      <c r="V222" s="22">
        <f t="shared" si="63"/>
        <v>-17236.26400139926</v>
      </c>
    </row>
    <row r="223" spans="1:22" x14ac:dyDescent="0.2">
      <c r="A223" s="1"/>
      <c r="B223" s="25">
        <v>1.990081787109375</v>
      </c>
      <c r="C223" s="25">
        <v>0.452728271484375</v>
      </c>
      <c r="D223" s="25">
        <v>-9.687835693359375</v>
      </c>
      <c r="E223" s="25">
        <v>-2.576995849609375</v>
      </c>
      <c r="G223">
        <f t="shared" si="50"/>
        <v>59.70245361328125</v>
      </c>
      <c r="H223">
        <f t="shared" si="51"/>
        <v>2.0394476531982422</v>
      </c>
      <c r="I223">
        <f t="shared" si="52"/>
        <v>0.3549720092773434</v>
      </c>
      <c r="J223">
        <f t="shared" si="53"/>
        <v>1.3665509246826173</v>
      </c>
      <c r="K223">
        <f t="shared" si="54"/>
        <v>0.86076146697998035</v>
      </c>
      <c r="M223">
        <f t="shared" si="55"/>
        <v>860.91804986565126</v>
      </c>
      <c r="N223">
        <f t="shared" si="56"/>
        <v>2.1639211678911051E-2</v>
      </c>
      <c r="O223">
        <f t="shared" si="57"/>
        <v>0.13407499485669477</v>
      </c>
      <c r="P223">
        <f t="shared" si="58"/>
        <v>-0.13407499485669477</v>
      </c>
      <c r="R223" s="22">
        <f t="shared" si="59"/>
        <v>799.38335433232407</v>
      </c>
      <c r="S223" s="22">
        <f t="shared" si="60"/>
        <v>7.8755302793874701E-3</v>
      </c>
      <c r="T223" s="26">
        <f t="shared" si="61"/>
        <v>-4.3443346825715531E-2</v>
      </c>
      <c r="U223" s="22">
        <f t="shared" si="62"/>
        <v>0.18128277066180562</v>
      </c>
      <c r="V223" s="22">
        <f t="shared" si="63"/>
        <v>-18400.593249393554</v>
      </c>
    </row>
    <row r="224" spans="1:22" x14ac:dyDescent="0.2">
      <c r="A224" s="1"/>
      <c r="B224" s="25">
        <v>1.99945068359375</v>
      </c>
      <c r="C224" s="25">
        <v>0.20172119140625</v>
      </c>
      <c r="D224" s="25">
        <v>-9.749755859375</v>
      </c>
      <c r="E224" s="25">
        <v>-2.576416015625</v>
      </c>
      <c r="G224">
        <f t="shared" si="50"/>
        <v>59.9835205078125</v>
      </c>
      <c r="H224">
        <f t="shared" si="51"/>
        <v>1.9895223449707031</v>
      </c>
      <c r="I224">
        <f t="shared" si="52"/>
        <v>0.33597490234374972</v>
      </c>
      <c r="J224">
        <f t="shared" si="53"/>
        <v>1.3666661376953124</v>
      </c>
      <c r="K224">
        <f t="shared" si="54"/>
        <v>0.85132052001953107</v>
      </c>
      <c r="M224">
        <f t="shared" si="55"/>
        <v>864.97107529554444</v>
      </c>
      <c r="N224">
        <f t="shared" si="56"/>
        <v>2.1109487706257764E-2</v>
      </c>
      <c r="O224">
        <f t="shared" si="57"/>
        <v>0.13260444237064348</v>
      </c>
      <c r="P224">
        <f t="shared" si="58"/>
        <v>-0.13260444237064348</v>
      </c>
      <c r="R224" s="22">
        <f t="shared" si="59"/>
        <v>803.43637976221726</v>
      </c>
      <c r="S224" s="22">
        <f t="shared" si="60"/>
        <v>8.4052542520407572E-3</v>
      </c>
      <c r="T224" s="26">
        <f t="shared" si="61"/>
        <v>-4.1972794339664235E-2</v>
      </c>
      <c r="U224" s="22">
        <f t="shared" si="62"/>
        <v>0.2002548170612935</v>
      </c>
      <c r="V224" s="22">
        <f t="shared" si="63"/>
        <v>-19141.836811254925</v>
      </c>
    </row>
    <row r="225" spans="1:22" x14ac:dyDescent="0.2">
      <c r="A225" s="1"/>
      <c r="B225" s="25">
        <v>2.004730224609375</v>
      </c>
      <c r="C225" s="25">
        <v>-0.246490478515625</v>
      </c>
      <c r="D225" s="25">
        <v>-9.9403076171875</v>
      </c>
      <c r="E225" s="25">
        <v>-2.5760498046875</v>
      </c>
      <c r="G225">
        <f t="shared" si="50"/>
        <v>60.14190673828125</v>
      </c>
      <c r="H225">
        <f t="shared" si="51"/>
        <v>1.9003730438232422</v>
      </c>
      <c r="I225">
        <f t="shared" si="52"/>
        <v>0.27751362304687488</v>
      </c>
      <c r="J225">
        <f t="shared" si="53"/>
        <v>1.366738903808594</v>
      </c>
      <c r="K225">
        <f t="shared" si="54"/>
        <v>0.82212626342773443</v>
      </c>
      <c r="M225">
        <f t="shared" si="55"/>
        <v>867.25502773649384</v>
      </c>
      <c r="N225">
        <f t="shared" si="56"/>
        <v>2.0163584242870673E-2</v>
      </c>
      <c r="O225">
        <f t="shared" si="57"/>
        <v>0.12805705037815179</v>
      </c>
      <c r="P225">
        <f t="shared" si="58"/>
        <v>-0.12805705037815179</v>
      </c>
      <c r="R225" s="2">
        <f t="shared" si="59"/>
        <v>805.72033220316666</v>
      </c>
      <c r="S225" s="2">
        <f t="shared" si="60"/>
        <v>9.3511577154278477E-3</v>
      </c>
      <c r="T225" s="2">
        <f t="shared" si="61"/>
        <v>-3.7425402347172551E-2</v>
      </c>
      <c r="U225" s="2">
        <f t="shared" si="62"/>
        <v>0.24986124741379881</v>
      </c>
      <c r="V225" s="2">
        <f t="shared" si="63"/>
        <v>-21528.701942306252</v>
      </c>
    </row>
    <row r="226" spans="1:22" x14ac:dyDescent="0.2">
      <c r="A226" s="1"/>
      <c r="B226" s="22"/>
      <c r="C226" s="22"/>
      <c r="D226" s="22"/>
      <c r="E226" s="22"/>
      <c r="G226">
        <f t="shared" si="50"/>
        <v>0</v>
      </c>
      <c r="H226">
        <f t="shared" si="51"/>
        <v>1.9494</v>
      </c>
      <c r="I226">
        <f t="shared" si="52"/>
        <v>3.3271999999999999</v>
      </c>
      <c r="J226">
        <f t="shared" si="53"/>
        <v>1.8786</v>
      </c>
      <c r="K226">
        <f t="shared" si="54"/>
        <v>2.6029</v>
      </c>
      <c r="M226">
        <f t="shared" si="55"/>
        <v>0</v>
      </c>
      <c r="N226">
        <f t="shared" si="56"/>
        <v>2.0683776404222719E-2</v>
      </c>
      <c r="O226">
        <f t="shared" si="57"/>
        <v>0.4054361370716511</v>
      </c>
      <c r="P226">
        <f t="shared" si="58"/>
        <v>-0.4054361370716511</v>
      </c>
      <c r="R226" s="22">
        <f t="shared" si="59"/>
        <v>-61.534695533327209</v>
      </c>
      <c r="S226" s="22">
        <f t="shared" si="60"/>
        <v>8.8309655540758022E-3</v>
      </c>
      <c r="T226" s="26">
        <f t="shared" si="61"/>
        <v>-0.31480448904067188</v>
      </c>
      <c r="U226" s="22">
        <f t="shared" si="62"/>
        <v>2.805222244761213E-2</v>
      </c>
      <c r="V226" s="22">
        <f t="shared" si="63"/>
        <v>195.4695618250129</v>
      </c>
    </row>
    <row r="227" spans="1:22" x14ac:dyDescent="0.2">
      <c r="A227" s="1"/>
      <c r="B227" s="22">
        <v>1.06768798828125</v>
      </c>
      <c r="C227" s="22">
        <v>0.12548828125</v>
      </c>
      <c r="D227" s="22">
        <v>-3.60955810546875</v>
      </c>
      <c r="E227" s="22">
        <v>-2.423828125</v>
      </c>
      <c r="G227">
        <f t="shared" si="50"/>
        <v>32.0306396484375</v>
      </c>
      <c r="H227">
        <f t="shared" si="51"/>
        <v>1.974359619140625</v>
      </c>
      <c r="I227">
        <f t="shared" si="52"/>
        <v>2.2197875732421872</v>
      </c>
      <c r="J227">
        <f t="shared" si="53"/>
        <v>1.3969853515625001</v>
      </c>
      <c r="K227">
        <f t="shared" si="54"/>
        <v>1.8083864624023436</v>
      </c>
      <c r="M227">
        <f t="shared" si="55"/>
        <v>461.88647456103536</v>
      </c>
      <c r="N227">
        <f t="shared" si="56"/>
        <v>2.0948606188484157E-2</v>
      </c>
      <c r="O227">
        <f t="shared" si="57"/>
        <v>0.28168013433058309</v>
      </c>
      <c r="P227">
        <f t="shared" si="58"/>
        <v>-0.28168013433058309</v>
      </c>
      <c r="R227" s="22">
        <f t="shared" si="59"/>
        <v>400.35177902770818</v>
      </c>
      <c r="S227" s="22">
        <f t="shared" si="60"/>
        <v>8.5661357698143641E-3</v>
      </c>
      <c r="T227" s="26">
        <f t="shared" si="61"/>
        <v>-0.19104848629960386</v>
      </c>
      <c r="U227" s="22">
        <f t="shared" si="62"/>
        <v>4.4837496154671842E-2</v>
      </c>
      <c r="V227" s="22">
        <f t="shared" si="63"/>
        <v>-2095.5506467602841</v>
      </c>
    </row>
    <row r="228" spans="1:22" x14ac:dyDescent="0.2">
      <c r="A228" s="1"/>
      <c r="B228" s="22">
        <v>1.075439453125</v>
      </c>
      <c r="C228" s="22">
        <v>0.126220703125</v>
      </c>
      <c r="D228" s="22">
        <v>-3.604248046875</v>
      </c>
      <c r="E228" s="22">
        <v>-2.427490234375</v>
      </c>
      <c r="G228">
        <f t="shared" si="50"/>
        <v>32.26318359375</v>
      </c>
      <c r="H228">
        <f t="shared" si="51"/>
        <v>1.9745052978515625</v>
      </c>
      <c r="I228">
        <f t="shared" si="52"/>
        <v>2.2214166992187501</v>
      </c>
      <c r="J228">
        <f t="shared" si="53"/>
        <v>1.3962576904296875</v>
      </c>
      <c r="K228">
        <f t="shared" si="54"/>
        <v>1.8088371948242188</v>
      </c>
      <c r="M228">
        <f t="shared" si="55"/>
        <v>465.23979201768952</v>
      </c>
      <c r="N228">
        <f t="shared" si="56"/>
        <v>2.0950151887614087E-2</v>
      </c>
      <c r="O228">
        <f t="shared" si="57"/>
        <v>0.2817503418729313</v>
      </c>
      <c r="P228">
        <f t="shared" si="58"/>
        <v>-0.2817503418729313</v>
      </c>
      <c r="R228" s="22">
        <f t="shared" si="59"/>
        <v>403.70509648436234</v>
      </c>
      <c r="S228" s="22">
        <f t="shared" si="60"/>
        <v>8.5645900706844344E-3</v>
      </c>
      <c r="T228" s="26">
        <f t="shared" si="61"/>
        <v>-0.19111869384195207</v>
      </c>
      <c r="U228" s="22">
        <f t="shared" si="62"/>
        <v>4.481293743963647E-2</v>
      </c>
      <c r="V228" s="22">
        <f t="shared" si="63"/>
        <v>-2112.3265776303974</v>
      </c>
    </row>
    <row r="229" spans="1:22" x14ac:dyDescent="0.2">
      <c r="A229" s="1"/>
      <c r="B229" s="22">
        <v>1.088134765625</v>
      </c>
      <c r="C229" s="22">
        <v>0.11932373046875</v>
      </c>
      <c r="D229" s="22">
        <v>-3.55474853515625</v>
      </c>
      <c r="E229" s="22">
        <v>-2.419921875</v>
      </c>
      <c r="G229">
        <f t="shared" si="50"/>
        <v>32.64404296875</v>
      </c>
      <c r="H229">
        <f t="shared" si="51"/>
        <v>1.9731334899902344</v>
      </c>
      <c r="I229">
        <f t="shared" si="52"/>
        <v>2.2366031494140621</v>
      </c>
      <c r="J229">
        <f t="shared" si="53"/>
        <v>1.3977615234375</v>
      </c>
      <c r="K229">
        <f t="shared" si="54"/>
        <v>1.8171823364257811</v>
      </c>
      <c r="M229">
        <f t="shared" si="55"/>
        <v>470.7318395057531</v>
      </c>
      <c r="N229">
        <f t="shared" si="56"/>
        <v>2.0935596554140574E-2</v>
      </c>
      <c r="O229">
        <f t="shared" si="57"/>
        <v>0.28305020816600951</v>
      </c>
      <c r="P229">
        <f t="shared" si="58"/>
        <v>-0.28305020816600951</v>
      </c>
      <c r="R229" s="22">
        <f t="shared" si="59"/>
        <v>409.19714397242592</v>
      </c>
      <c r="S229" s="22">
        <f t="shared" si="60"/>
        <v>8.5791454041579465E-3</v>
      </c>
      <c r="T229" s="26">
        <f t="shared" si="61"/>
        <v>-0.19241856013503028</v>
      </c>
      <c r="U229" s="22">
        <f t="shared" si="62"/>
        <v>4.4585851791726881E-2</v>
      </c>
      <c r="V229" s="22">
        <f t="shared" si="63"/>
        <v>-2126.5991372415979</v>
      </c>
    </row>
    <row r="230" spans="1:22" x14ac:dyDescent="0.2">
      <c r="A230" s="1"/>
      <c r="B230" s="22">
        <v>1.09002685546875</v>
      </c>
      <c r="C230" s="22">
        <v>0.11529541015625</v>
      </c>
      <c r="D230" s="22">
        <v>-3.52496337890625</v>
      </c>
      <c r="E230" s="22">
        <v>-2.4107666015625</v>
      </c>
      <c r="G230">
        <f t="shared" si="50"/>
        <v>32.7008056640625</v>
      </c>
      <c r="H230">
        <f t="shared" si="51"/>
        <v>1.9723322570800781</v>
      </c>
      <c r="I230">
        <f t="shared" si="52"/>
        <v>2.2457412353515624</v>
      </c>
      <c r="J230">
        <f t="shared" si="53"/>
        <v>1.3995806762695313</v>
      </c>
      <c r="K230">
        <f t="shared" si="54"/>
        <v>1.8226609558105469</v>
      </c>
      <c r="M230">
        <f t="shared" si="55"/>
        <v>471.55036581407023</v>
      </c>
      <c r="N230">
        <f t="shared" si="56"/>
        <v>2.0927095208925956E-2</v>
      </c>
      <c r="O230">
        <f t="shared" si="57"/>
        <v>0.28390357567142477</v>
      </c>
      <c r="P230">
        <f t="shared" si="58"/>
        <v>-0.28390357567142477</v>
      </c>
      <c r="R230" s="22">
        <f t="shared" si="59"/>
        <v>410.01567028074305</v>
      </c>
      <c r="S230" s="22">
        <f t="shared" si="60"/>
        <v>8.5876467493725649E-3</v>
      </c>
      <c r="T230" s="26">
        <f t="shared" si="61"/>
        <v>-0.19327192764044554</v>
      </c>
      <c r="U230" s="22">
        <f t="shared" si="62"/>
        <v>4.4432975105151533E-2</v>
      </c>
      <c r="V230" s="22">
        <f t="shared" si="63"/>
        <v>-2121.4445123324786</v>
      </c>
    </row>
    <row r="231" spans="1:22" x14ac:dyDescent="0.2">
      <c r="A231" s="1"/>
      <c r="B231" s="22">
        <v>1.091064453125</v>
      </c>
      <c r="C231" s="22">
        <v>0.1121826171875</v>
      </c>
      <c r="D231" s="22">
        <v>-3.515625</v>
      </c>
      <c r="E231" s="22">
        <v>-2.4091796875</v>
      </c>
      <c r="G231">
        <f t="shared" si="50"/>
        <v>32.73193359375</v>
      </c>
      <c r="H231">
        <f t="shared" si="51"/>
        <v>1.9717131225585938</v>
      </c>
      <c r="I231">
        <f t="shared" si="52"/>
        <v>2.2486062499999999</v>
      </c>
      <c r="J231">
        <f t="shared" si="53"/>
        <v>1.39989599609375</v>
      </c>
      <c r="K231">
        <f t="shared" si="54"/>
        <v>1.824251123046875</v>
      </c>
      <c r="M231">
        <f t="shared" si="55"/>
        <v>471.99923507992162</v>
      </c>
      <c r="N231">
        <f t="shared" si="56"/>
        <v>2.0920525987623752E-2</v>
      </c>
      <c r="O231">
        <f t="shared" si="57"/>
        <v>0.28415126527209889</v>
      </c>
      <c r="P231">
        <f t="shared" si="58"/>
        <v>-0.28415126527209889</v>
      </c>
      <c r="R231" s="22">
        <f t="shared" si="59"/>
        <v>410.46453954659444</v>
      </c>
      <c r="S231" s="22">
        <f t="shared" si="60"/>
        <v>8.5942159706747685E-3</v>
      </c>
      <c r="T231" s="26">
        <f t="shared" si="61"/>
        <v>-0.19351961724111966</v>
      </c>
      <c r="U231" s="22">
        <f t="shared" si="62"/>
        <v>4.4410050480652989E-2</v>
      </c>
      <c r="V231" s="22">
        <f t="shared" si="63"/>
        <v>-2121.0487360315924</v>
      </c>
    </row>
    <row r="232" spans="1:22" x14ac:dyDescent="0.2">
      <c r="A232" s="1"/>
      <c r="B232" s="22">
        <v>1.11212158203125</v>
      </c>
      <c r="C232" s="22">
        <v>0.10894775390625</v>
      </c>
      <c r="D232" s="22">
        <v>-3.5201416015625</v>
      </c>
      <c r="E232" s="22">
        <v>-2.40948486328125</v>
      </c>
      <c r="G232">
        <f t="shared" si="50"/>
        <v>33.3636474609375</v>
      </c>
      <c r="H232">
        <f t="shared" si="51"/>
        <v>1.971069708251953</v>
      </c>
      <c r="I232">
        <f t="shared" si="52"/>
        <v>2.2472205566406247</v>
      </c>
      <c r="J232">
        <f t="shared" si="53"/>
        <v>1.3998353576660156</v>
      </c>
      <c r="K232">
        <f t="shared" si="54"/>
        <v>1.8235279571533201</v>
      </c>
      <c r="M232">
        <f t="shared" si="55"/>
        <v>481.10864076925776</v>
      </c>
      <c r="N232">
        <f t="shared" si="56"/>
        <v>2.0913699149799892E-2</v>
      </c>
      <c r="O232">
        <f t="shared" si="57"/>
        <v>0.28403862260955143</v>
      </c>
      <c r="P232">
        <f t="shared" si="58"/>
        <v>-0.28403862260955143</v>
      </c>
      <c r="R232" s="22">
        <f t="shared" si="59"/>
        <v>419.57394523593052</v>
      </c>
      <c r="S232" s="22">
        <f t="shared" si="60"/>
        <v>8.6010428084986289E-3</v>
      </c>
      <c r="T232" s="26">
        <f t="shared" si="61"/>
        <v>-0.1934069745785722</v>
      </c>
      <c r="U232" s="22">
        <f t="shared" si="62"/>
        <v>4.4471213239543374E-2</v>
      </c>
      <c r="V232" s="22">
        <f t="shared" si="63"/>
        <v>-2169.3837368076779</v>
      </c>
    </row>
    <row r="233" spans="1:22" x14ac:dyDescent="0.2">
      <c r="A233" s="1"/>
      <c r="B233" s="22">
        <v>1.095947265625</v>
      </c>
      <c r="C233" s="22">
        <v>0.10546875</v>
      </c>
      <c r="D233" s="22">
        <v>-3.54644775390625</v>
      </c>
      <c r="E233" s="22">
        <v>-2.41845703125</v>
      </c>
      <c r="G233">
        <f t="shared" si="50"/>
        <v>32.87841796875</v>
      </c>
      <c r="H233">
        <f t="shared" si="51"/>
        <v>1.970377734375</v>
      </c>
      <c r="I233">
        <f t="shared" si="52"/>
        <v>2.2391498291015624</v>
      </c>
      <c r="J233">
        <f t="shared" si="53"/>
        <v>1.3980525878906251</v>
      </c>
      <c r="K233">
        <f t="shared" si="54"/>
        <v>1.8186012084960939</v>
      </c>
      <c r="M233">
        <f t="shared" si="55"/>
        <v>474.11156103686915</v>
      </c>
      <c r="N233">
        <f t="shared" si="56"/>
        <v>2.0906357078932722E-2</v>
      </c>
      <c r="O233">
        <f t="shared" si="57"/>
        <v>0.28327121627665014</v>
      </c>
      <c r="P233">
        <f t="shared" si="58"/>
        <v>-0.28327121627665014</v>
      </c>
      <c r="R233" s="22">
        <f t="shared" si="59"/>
        <v>412.57686550354197</v>
      </c>
      <c r="S233" s="22">
        <f t="shared" si="60"/>
        <v>8.6083848793657991E-3</v>
      </c>
      <c r="T233" s="26">
        <f t="shared" si="61"/>
        <v>-0.19263956824567091</v>
      </c>
      <c r="U233" s="22">
        <f t="shared" si="62"/>
        <v>4.468648345592028E-2</v>
      </c>
      <c r="V233" s="22">
        <f t="shared" si="63"/>
        <v>-2141.7036451067397</v>
      </c>
    </row>
    <row r="234" spans="1:22" x14ac:dyDescent="0.2">
      <c r="A234" s="1"/>
      <c r="B234" s="22">
        <v>1.10919189453125</v>
      </c>
      <c r="C234" s="22">
        <v>0.10125732421875</v>
      </c>
      <c r="D234" s="22">
        <v>-3.5819091796875</v>
      </c>
      <c r="E234" s="22">
        <v>-2.427001953125</v>
      </c>
      <c r="G234">
        <f t="shared" si="50"/>
        <v>33.2757568359375</v>
      </c>
      <c r="H234">
        <f t="shared" si="51"/>
        <v>1.9695400817871094</v>
      </c>
      <c r="I234">
        <f t="shared" si="52"/>
        <v>2.2282702636718748</v>
      </c>
      <c r="J234">
        <f t="shared" si="53"/>
        <v>1.3963547119140625</v>
      </c>
      <c r="K234">
        <f t="shared" si="54"/>
        <v>1.8123124877929686</v>
      </c>
      <c r="M234">
        <f t="shared" si="55"/>
        <v>479.84124519508924</v>
      </c>
      <c r="N234">
        <f t="shared" si="56"/>
        <v>2.0897469308935622E-2</v>
      </c>
      <c r="O234">
        <f t="shared" si="57"/>
        <v>0.28229166476525991</v>
      </c>
      <c r="P234">
        <f t="shared" si="58"/>
        <v>-0.28229166476525991</v>
      </c>
      <c r="R234" s="22">
        <f t="shared" si="59"/>
        <v>418.30654966176201</v>
      </c>
      <c r="S234" s="22">
        <f t="shared" si="60"/>
        <v>8.617272649362899E-3</v>
      </c>
      <c r="T234" s="26">
        <f t="shared" si="61"/>
        <v>-0.19166001673428068</v>
      </c>
      <c r="U234" s="22">
        <f t="shared" si="62"/>
        <v>4.4961243331779366E-2</v>
      </c>
      <c r="V234" s="22">
        <f t="shared" si="63"/>
        <v>-2182.544678798115</v>
      </c>
    </row>
    <row r="235" spans="1:22" x14ac:dyDescent="0.2">
      <c r="A235" s="1"/>
      <c r="B235" s="22">
        <v>1.101806640625</v>
      </c>
      <c r="C235" s="22">
        <v>9.9609375E-2</v>
      </c>
      <c r="D235" s="22">
        <v>-3.6185302734375</v>
      </c>
      <c r="E235" s="22">
        <v>-2.436767578125</v>
      </c>
      <c r="G235">
        <f t="shared" si="50"/>
        <v>33.05419921875</v>
      </c>
      <c r="H235">
        <f t="shared" si="51"/>
        <v>1.9692123046875001</v>
      </c>
      <c r="I235">
        <f t="shared" si="52"/>
        <v>2.2170349121093746</v>
      </c>
      <c r="J235">
        <f t="shared" si="53"/>
        <v>1.3944142822265626</v>
      </c>
      <c r="K235">
        <f t="shared" si="54"/>
        <v>1.8057245971679685</v>
      </c>
      <c r="M235">
        <f t="shared" si="55"/>
        <v>476.64635218520613</v>
      </c>
      <c r="N235">
        <f t="shared" si="56"/>
        <v>2.0893991485893278E-2</v>
      </c>
      <c r="O235">
        <f t="shared" si="57"/>
        <v>0.28126551357756518</v>
      </c>
      <c r="P235">
        <f t="shared" si="58"/>
        <v>-0.28126551357756518</v>
      </c>
      <c r="R235" s="22">
        <f t="shared" si="59"/>
        <v>415.11165665187889</v>
      </c>
      <c r="S235" s="22">
        <f t="shared" si="60"/>
        <v>8.6207504724052433E-3</v>
      </c>
      <c r="T235" s="26">
        <f t="shared" si="61"/>
        <v>-0.19063386554658596</v>
      </c>
      <c r="U235" s="22">
        <f t="shared" si="62"/>
        <v>4.5221505883478799E-2</v>
      </c>
      <c r="V235" s="22">
        <f t="shared" si="63"/>
        <v>-2177.5336478734748</v>
      </c>
    </row>
    <row r="236" spans="1:22" x14ac:dyDescent="0.2">
      <c r="A236" s="1"/>
      <c r="B236" s="22">
        <v>1.11419677734375</v>
      </c>
      <c r="C236" s="22">
        <v>9.765625E-2</v>
      </c>
      <c r="D236" s="22">
        <v>-3.65478515625</v>
      </c>
      <c r="E236" s="22">
        <v>-2.442138671875</v>
      </c>
      <c r="G236">
        <f t="shared" si="50"/>
        <v>33.4259033203125</v>
      </c>
      <c r="H236">
        <f t="shared" si="51"/>
        <v>1.9688238281250001</v>
      </c>
      <c r="I236">
        <f t="shared" si="52"/>
        <v>2.2059119140624999</v>
      </c>
      <c r="J236">
        <f t="shared" si="53"/>
        <v>1.3933470458984376</v>
      </c>
      <c r="K236">
        <f t="shared" si="54"/>
        <v>1.7996294799804686</v>
      </c>
      <c r="M236">
        <f t="shared" si="55"/>
        <v>482.00637930096048</v>
      </c>
      <c r="N236">
        <f t="shared" si="56"/>
        <v>2.0889869621546799E-2</v>
      </c>
      <c r="O236">
        <f t="shared" si="57"/>
        <v>0.28031611837702003</v>
      </c>
      <c r="P236">
        <f t="shared" si="58"/>
        <v>-0.28031611837702003</v>
      </c>
      <c r="R236" s="22">
        <f t="shared" si="59"/>
        <v>420.47168376763329</v>
      </c>
      <c r="S236" s="22">
        <f t="shared" si="60"/>
        <v>8.6248723367517224E-3</v>
      </c>
      <c r="T236" s="26">
        <f t="shared" si="61"/>
        <v>-0.1896844703460408</v>
      </c>
      <c r="U236" s="22">
        <f t="shared" si="62"/>
        <v>4.5469575453474888E-2</v>
      </c>
      <c r="V236" s="22">
        <f t="shared" si="63"/>
        <v>-2216.6900801134016</v>
      </c>
    </row>
    <row r="237" spans="1:22" x14ac:dyDescent="0.2">
      <c r="A237" s="1"/>
      <c r="B237" s="22">
        <v>1.12310791015625</v>
      </c>
      <c r="C237" s="22">
        <v>9.43603515625E-2</v>
      </c>
      <c r="D237" s="22">
        <v>-3.67633056640625</v>
      </c>
      <c r="E237" s="22">
        <v>-2.44158935546875</v>
      </c>
      <c r="G237">
        <f t="shared" si="50"/>
        <v>33.6932373046875</v>
      </c>
      <c r="H237">
        <f t="shared" si="51"/>
        <v>1.9681682739257813</v>
      </c>
      <c r="I237">
        <f t="shared" si="52"/>
        <v>2.1993017822265624</v>
      </c>
      <c r="J237">
        <f t="shared" si="53"/>
        <v>1.3934561950683595</v>
      </c>
      <c r="K237">
        <f t="shared" si="54"/>
        <v>1.796378988647461</v>
      </c>
      <c r="M237">
        <f t="shared" si="55"/>
        <v>485.86137417238967</v>
      </c>
      <c r="N237">
        <f t="shared" si="56"/>
        <v>2.088291397546211E-2</v>
      </c>
      <c r="O237">
        <f t="shared" si="57"/>
        <v>0.2798098113158039</v>
      </c>
      <c r="P237">
        <f t="shared" si="58"/>
        <v>-0.2798098113158039</v>
      </c>
      <c r="R237" s="22">
        <f t="shared" si="59"/>
        <v>424.32667863906249</v>
      </c>
      <c r="S237" s="22">
        <f t="shared" si="60"/>
        <v>8.6318279828364111E-3</v>
      </c>
      <c r="T237" s="26">
        <f t="shared" si="61"/>
        <v>-0.18917816328482467</v>
      </c>
      <c r="U237" s="22">
        <f t="shared" si="62"/>
        <v>4.5628035672597267E-2</v>
      </c>
      <c r="V237" s="22">
        <f t="shared" si="63"/>
        <v>-2243.0003086571924</v>
      </c>
    </row>
    <row r="238" spans="1:22" x14ac:dyDescent="0.2">
      <c r="A238" s="1"/>
      <c r="B238" s="22">
        <v>1.1302490234375</v>
      </c>
      <c r="C238" s="22">
        <v>8.770751953125E-2</v>
      </c>
      <c r="D238" s="22">
        <v>-3.66754150390625</v>
      </c>
      <c r="E238" s="22">
        <v>-2.43914794921875</v>
      </c>
      <c r="G238">
        <f t="shared" si="50"/>
        <v>33.907470703125</v>
      </c>
      <c r="H238">
        <f t="shared" si="51"/>
        <v>1.9668450256347656</v>
      </c>
      <c r="I238">
        <f t="shared" si="52"/>
        <v>2.2019982666015623</v>
      </c>
      <c r="J238">
        <f t="shared" si="53"/>
        <v>1.3939413024902345</v>
      </c>
      <c r="K238">
        <f t="shared" si="54"/>
        <v>1.7979697845458984</v>
      </c>
      <c r="M238">
        <f t="shared" si="55"/>
        <v>488.95065088442539</v>
      </c>
      <c r="N238">
        <f t="shared" si="56"/>
        <v>2.0868873875031904E-2</v>
      </c>
      <c r="O238">
        <f t="shared" si="57"/>
        <v>0.280057598838925</v>
      </c>
      <c r="P238">
        <f t="shared" si="58"/>
        <v>-0.280057598838925</v>
      </c>
      <c r="R238" s="22">
        <f t="shared" si="59"/>
        <v>427.41595535109821</v>
      </c>
      <c r="S238" s="22">
        <f t="shared" si="60"/>
        <v>8.6458680832666168E-3</v>
      </c>
      <c r="T238" s="26">
        <f t="shared" si="61"/>
        <v>-0.18942595080794578</v>
      </c>
      <c r="U238" s="22">
        <f t="shared" si="62"/>
        <v>4.5642468977402394E-2</v>
      </c>
      <c r="V238" s="22">
        <f t="shared" si="63"/>
        <v>-2256.3748711729818</v>
      </c>
    </row>
    <row r="239" spans="1:22" x14ac:dyDescent="0.2">
      <c r="A239" s="1"/>
      <c r="B239" s="22">
        <v>1.12689208984375</v>
      </c>
      <c r="C239" s="22">
        <v>8.258056640625E-2</v>
      </c>
      <c r="D239" s="22">
        <v>-3.67474365234375</v>
      </c>
      <c r="E239" s="22">
        <v>-2.44097900390625</v>
      </c>
      <c r="G239">
        <f t="shared" si="50"/>
        <v>33.8067626953125</v>
      </c>
      <c r="H239">
        <f t="shared" si="51"/>
        <v>1.9658252746582032</v>
      </c>
      <c r="I239">
        <f t="shared" si="52"/>
        <v>2.1997886474609372</v>
      </c>
      <c r="J239">
        <f t="shared" si="53"/>
        <v>1.3935774719238281</v>
      </c>
      <c r="K239">
        <f t="shared" si="54"/>
        <v>1.7966830596923826</v>
      </c>
      <c r="M239">
        <f t="shared" si="55"/>
        <v>487.49842678902394</v>
      </c>
      <c r="N239">
        <f t="shared" si="56"/>
        <v>2.0858053981122393E-2</v>
      </c>
      <c r="O239">
        <f t="shared" si="57"/>
        <v>0.27985717440691321</v>
      </c>
      <c r="P239">
        <f t="shared" si="58"/>
        <v>-0.27985717440691321</v>
      </c>
      <c r="R239" s="22">
        <f t="shared" si="59"/>
        <v>425.96373125569676</v>
      </c>
      <c r="S239" s="22">
        <f t="shared" si="60"/>
        <v>8.6566879771761279E-3</v>
      </c>
      <c r="T239" s="26">
        <f t="shared" si="61"/>
        <v>-0.18922552637593398</v>
      </c>
      <c r="U239" s="22">
        <f t="shared" si="62"/>
        <v>4.5747992583082597E-2</v>
      </c>
      <c r="V239" s="22">
        <f t="shared" si="63"/>
        <v>-2251.0902171276589</v>
      </c>
    </row>
    <row r="240" spans="1:22" x14ac:dyDescent="0.2">
      <c r="A240" s="1"/>
      <c r="B240" s="22">
        <v>1.13092041015625</v>
      </c>
      <c r="C240" s="22">
        <v>7.611083984375E-2</v>
      </c>
      <c r="D240" s="22">
        <v>-3.68212890625</v>
      </c>
      <c r="E240" s="22">
        <v>-2.4456787109375</v>
      </c>
      <c r="G240">
        <f t="shared" si="50"/>
        <v>33.9276123046875</v>
      </c>
      <c r="H240">
        <f t="shared" si="51"/>
        <v>1.964538446044922</v>
      </c>
      <c r="I240">
        <f t="shared" si="52"/>
        <v>2.1975228515624998</v>
      </c>
      <c r="J240">
        <f t="shared" si="53"/>
        <v>1.3926436401367188</v>
      </c>
      <c r="K240">
        <f t="shared" si="54"/>
        <v>1.7950832458496093</v>
      </c>
      <c r="M240">
        <f t="shared" si="55"/>
        <v>489.24109570350566</v>
      </c>
      <c r="N240">
        <f t="shared" si="56"/>
        <v>2.0844400305474672E-2</v>
      </c>
      <c r="O240">
        <f t="shared" si="57"/>
        <v>0.27960798221956534</v>
      </c>
      <c r="P240">
        <f t="shared" si="58"/>
        <v>-0.27960798221956534</v>
      </c>
      <c r="R240" s="22">
        <f t="shared" si="59"/>
        <v>427.70640017017843</v>
      </c>
      <c r="S240" s="22">
        <f t="shared" si="60"/>
        <v>8.6703416528238486E-3</v>
      </c>
      <c r="T240" s="26">
        <f t="shared" si="61"/>
        <v>-0.18897633418858611</v>
      </c>
      <c r="U240" s="22">
        <f t="shared" si="62"/>
        <v>4.5880568538129281E-2</v>
      </c>
      <c r="V240" s="22">
        <f t="shared" si="63"/>
        <v>-2263.2802250431805</v>
      </c>
    </row>
    <row r="241" spans="1:22" x14ac:dyDescent="0.2">
      <c r="A241" s="1"/>
      <c r="B241" s="22">
        <v>1.1400146484375</v>
      </c>
      <c r="C241" s="22">
        <v>7.5439453125E-2</v>
      </c>
      <c r="D241" s="22">
        <v>-3.70611572265625</v>
      </c>
      <c r="E241" s="22">
        <v>-2.453125</v>
      </c>
      <c r="G241">
        <f t="shared" si="50"/>
        <v>34.200439453125</v>
      </c>
      <c r="H241">
        <f t="shared" si="51"/>
        <v>1.9644049072265626</v>
      </c>
      <c r="I241">
        <f t="shared" si="52"/>
        <v>2.190163696289062</v>
      </c>
      <c r="J241">
        <f t="shared" si="53"/>
        <v>1.3911640625000001</v>
      </c>
      <c r="K241">
        <f t="shared" si="54"/>
        <v>1.7906638793945311</v>
      </c>
      <c r="M241">
        <f t="shared" si="55"/>
        <v>493.17530279832039</v>
      </c>
      <c r="N241">
        <f t="shared" si="56"/>
        <v>2.0842983414605571E-2</v>
      </c>
      <c r="O241">
        <f t="shared" si="57"/>
        <v>0.27891960738232574</v>
      </c>
      <c r="P241">
        <f t="shared" si="58"/>
        <v>-0.27891960738232574</v>
      </c>
      <c r="R241" s="22">
        <f t="shared" si="59"/>
        <v>431.64060726499315</v>
      </c>
      <c r="S241" s="22">
        <f t="shared" si="60"/>
        <v>8.6717585436929499E-3</v>
      </c>
      <c r="T241" s="26">
        <f t="shared" si="61"/>
        <v>-0.18828795935134651</v>
      </c>
      <c r="U241" s="22">
        <f t="shared" si="62"/>
        <v>4.6055831576098792E-2</v>
      </c>
      <c r="V241" s="22">
        <f t="shared" si="63"/>
        <v>-2292.4493353265839</v>
      </c>
    </row>
    <row r="242" spans="1:22" x14ac:dyDescent="0.2">
      <c r="A242" s="1"/>
      <c r="B242" s="22">
        <v>1.13726806640625</v>
      </c>
      <c r="C242" s="22">
        <v>7.843017578125E-2</v>
      </c>
      <c r="D242" s="22">
        <v>-3.7108154296875</v>
      </c>
      <c r="E242" s="22">
        <v>-2.45001220703125</v>
      </c>
      <c r="G242">
        <f t="shared" si="50"/>
        <v>34.1180419921875</v>
      </c>
      <c r="H242">
        <f t="shared" si="51"/>
        <v>1.9649997619628907</v>
      </c>
      <c r="I242">
        <f t="shared" si="52"/>
        <v>2.1887218261718751</v>
      </c>
      <c r="J242">
        <f t="shared" si="53"/>
        <v>1.3917825744628907</v>
      </c>
      <c r="K242">
        <f t="shared" si="54"/>
        <v>1.7902522003173829</v>
      </c>
      <c r="M242">
        <f t="shared" si="55"/>
        <v>491.9871194475374</v>
      </c>
      <c r="N242">
        <f t="shared" si="56"/>
        <v>2.0849295019386118E-2</v>
      </c>
      <c r="O242">
        <f t="shared" si="57"/>
        <v>0.27885548291548018</v>
      </c>
      <c r="P242">
        <f t="shared" si="58"/>
        <v>-0.27885548291548018</v>
      </c>
      <c r="R242" s="22">
        <f t="shared" si="59"/>
        <v>430.45242391421016</v>
      </c>
      <c r="S242" s="22">
        <f t="shared" si="60"/>
        <v>8.6654469389124029E-3</v>
      </c>
      <c r="T242" s="26">
        <f t="shared" si="61"/>
        <v>-0.18822383488450095</v>
      </c>
      <c r="U242" s="22">
        <f t="shared" si="62"/>
        <v>4.6037989525767271E-2</v>
      </c>
      <c r="V242" s="22">
        <f t="shared" si="63"/>
        <v>-2286.9177231371732</v>
      </c>
    </row>
    <row r="243" spans="1:22" x14ac:dyDescent="0.2">
      <c r="A243" s="1"/>
      <c r="B243" s="22">
        <v>1.14056396484375</v>
      </c>
      <c r="C243" s="22">
        <v>7.7880859375E-2</v>
      </c>
      <c r="D243" s="22">
        <v>-3.6802978515625</v>
      </c>
      <c r="E243" s="22">
        <v>-2.43450927734375</v>
      </c>
      <c r="G243">
        <f t="shared" si="50"/>
        <v>34.2169189453125</v>
      </c>
      <c r="H243">
        <f t="shared" si="51"/>
        <v>1.9648905029296875</v>
      </c>
      <c r="I243">
        <f t="shared" si="52"/>
        <v>2.1980846191406247</v>
      </c>
      <c r="J243">
        <f t="shared" si="53"/>
        <v>1.3948630065917969</v>
      </c>
      <c r="K243">
        <f t="shared" si="54"/>
        <v>1.7964738128662108</v>
      </c>
      <c r="M243">
        <f t="shared" si="55"/>
        <v>493.41293946847702</v>
      </c>
      <c r="N243">
        <f t="shared" si="56"/>
        <v>2.084813574503867E-2</v>
      </c>
      <c r="O243">
        <f>K243/$K$3</f>
        <v>0.279824581443335</v>
      </c>
      <c r="P243">
        <f t="shared" si="58"/>
        <v>-0.279824581443335</v>
      </c>
      <c r="R243" s="22">
        <f t="shared" si="59"/>
        <v>431.87824393514984</v>
      </c>
      <c r="S243" s="22">
        <f t="shared" si="60"/>
        <v>8.6666062132598511E-3</v>
      </c>
      <c r="T243" s="26">
        <f t="shared" si="61"/>
        <v>-0.18919293341235577</v>
      </c>
      <c r="U243" s="22">
        <f t="shared" si="62"/>
        <v>4.5808297682929495E-2</v>
      </c>
      <c r="V243" s="22">
        <f t="shared" si="63"/>
        <v>-2282.7398261955636</v>
      </c>
    </row>
    <row r="244" spans="1:22" x14ac:dyDescent="0.2">
      <c r="A244" s="1"/>
      <c r="B244" s="22">
        <v>1.14447021484375</v>
      </c>
      <c r="C244" s="22">
        <v>7.1533203125E-2</v>
      </c>
      <c r="D244" s="22">
        <v>-3.62255859375</v>
      </c>
      <c r="E244" s="22">
        <v>-2.41973876953125</v>
      </c>
      <c r="G244">
        <f t="shared" si="50"/>
        <v>34.3341064453125</v>
      </c>
      <c r="H244">
        <f t="shared" si="51"/>
        <v>1.9636279541015624</v>
      </c>
      <c r="I244">
        <f t="shared" si="52"/>
        <v>2.2157990234374996</v>
      </c>
      <c r="J244">
        <f t="shared" si="53"/>
        <v>1.3977979064941408</v>
      </c>
      <c r="K244">
        <f t="shared" si="54"/>
        <v>1.8067984649658202</v>
      </c>
      <c r="M244">
        <f t="shared" si="55"/>
        <v>495.10280023403504</v>
      </c>
      <c r="N244">
        <f t="shared" si="56"/>
        <v>2.0834739685912606E-2</v>
      </c>
      <c r="O244">
        <f t="shared" si="57"/>
        <v>0.28143278270495642</v>
      </c>
      <c r="P244">
        <f t="shared" si="58"/>
        <v>-0.28143278270495642</v>
      </c>
      <c r="R244" s="22">
        <f t="shared" si="59"/>
        <v>433.56810470070786</v>
      </c>
      <c r="S244" s="22">
        <f t="shared" si="60"/>
        <v>8.6800022723859151E-3</v>
      </c>
      <c r="T244" s="26">
        <f t="shared" si="61"/>
        <v>-0.19080113467397719</v>
      </c>
      <c r="U244" s="22">
        <f t="shared" si="62"/>
        <v>4.5492403843496405E-2</v>
      </c>
      <c r="V244" s="22">
        <f t="shared" si="63"/>
        <v>-2272.3560079532426</v>
      </c>
    </row>
    <row r="245" spans="1:22" x14ac:dyDescent="0.2">
      <c r="A245" s="1"/>
      <c r="B245" s="22">
        <v>1.1494140625</v>
      </c>
      <c r="C245" s="22">
        <v>6.73828125E-2</v>
      </c>
      <c r="D245" s="22">
        <v>-3.58538818359375</v>
      </c>
      <c r="E245" s="22">
        <v>-2.41546630859375</v>
      </c>
      <c r="G245">
        <f t="shared" si="50"/>
        <v>34.482421875</v>
      </c>
      <c r="H245">
        <f t="shared" si="51"/>
        <v>1.9628024414062499</v>
      </c>
      <c r="I245">
        <f t="shared" si="52"/>
        <v>2.2272029052734377</v>
      </c>
      <c r="J245">
        <f t="shared" si="53"/>
        <v>1.398646844482422</v>
      </c>
      <c r="K245">
        <f t="shared" si="54"/>
        <v>1.8129248748779299</v>
      </c>
      <c r="M245">
        <f t="shared" si="55"/>
        <v>497.24153026544434</v>
      </c>
      <c r="N245">
        <f t="shared" si="56"/>
        <v>2.0825980724176331E-2</v>
      </c>
      <c r="O245">
        <f t="shared" si="57"/>
        <v>0.28238705216167131</v>
      </c>
      <c r="P245">
        <f t="shared" si="58"/>
        <v>-0.28238705216167131</v>
      </c>
      <c r="R245" s="22">
        <f t="shared" si="59"/>
        <v>435.70683473211716</v>
      </c>
      <c r="S245" s="22">
        <f t="shared" si="60"/>
        <v>8.6887612341221901E-3</v>
      </c>
      <c r="T245" s="26">
        <f t="shared" si="61"/>
        <v>-0.19175540413069209</v>
      </c>
      <c r="U245" s="22">
        <f t="shared" si="62"/>
        <v>4.5311688990002652E-2</v>
      </c>
      <c r="V245" s="22">
        <f t="shared" si="63"/>
        <v>-2272.2010715023107</v>
      </c>
    </row>
    <row r="246" spans="1:22" x14ac:dyDescent="0.2">
      <c r="A246" s="1"/>
      <c r="B246" s="22">
        <v>1.15655517578125</v>
      </c>
      <c r="C246" s="22">
        <v>6.793212890625E-2</v>
      </c>
      <c r="D246" s="22">
        <v>-3.57421875</v>
      </c>
      <c r="E246" s="22">
        <v>-2.40850830078125</v>
      </c>
      <c r="G246">
        <f t="shared" si="50"/>
        <v>34.6966552734375</v>
      </c>
      <c r="H246">
        <f t="shared" si="51"/>
        <v>1.9629117004394532</v>
      </c>
      <c r="I246">
        <f t="shared" si="52"/>
        <v>2.2306296874999996</v>
      </c>
      <c r="J246">
        <f t="shared" si="53"/>
        <v>1.4000294006347658</v>
      </c>
      <c r="K246">
        <f t="shared" si="54"/>
        <v>1.8153295440673827</v>
      </c>
      <c r="M246">
        <f t="shared" si="55"/>
        <v>500.33080697748005</v>
      </c>
      <c r="N246">
        <f t="shared" si="56"/>
        <v>2.0827139998523779E-2</v>
      </c>
      <c r="O246">
        <f t="shared" si="57"/>
        <v>0.28276161122544902</v>
      </c>
      <c r="P246">
        <f t="shared" si="58"/>
        <v>-0.28276161122544902</v>
      </c>
      <c r="R246" s="22">
        <f t="shared" si="59"/>
        <v>438.79611144415287</v>
      </c>
      <c r="S246" s="22">
        <f t="shared" si="60"/>
        <v>8.687601959774742E-3</v>
      </c>
      <c r="T246" s="26">
        <f t="shared" si="61"/>
        <v>-0.19212996319446979</v>
      </c>
      <c r="U246" s="22">
        <f t="shared" si="62"/>
        <v>4.521731964827027E-2</v>
      </c>
      <c r="V246" s="22">
        <f t="shared" si="63"/>
        <v>-2283.8504944697925</v>
      </c>
    </row>
    <row r="247" spans="1:22" x14ac:dyDescent="0.2">
      <c r="A247" s="1"/>
      <c r="B247" s="22">
        <v>1.1563720703125</v>
      </c>
      <c r="C247" s="22">
        <v>6.16455078125E-2</v>
      </c>
      <c r="D247" s="22">
        <v>-3.58172607421875</v>
      </c>
      <c r="E247" s="22">
        <v>-2.40924072265625</v>
      </c>
      <c r="G247">
        <f t="shared" si="50"/>
        <v>34.691162109375</v>
      </c>
      <c r="H247">
        <f t="shared" si="51"/>
        <v>1.9616612915039062</v>
      </c>
      <c r="I247">
        <f t="shared" si="52"/>
        <v>2.2283264404296874</v>
      </c>
      <c r="J247">
        <f t="shared" si="53"/>
        <v>1.3998838684082031</v>
      </c>
      <c r="K247">
        <f t="shared" si="54"/>
        <v>1.8141051544189453</v>
      </c>
      <c r="M247">
        <f t="shared" si="55"/>
        <v>500.25159475409458</v>
      </c>
      <c r="N247">
        <f t="shared" si="56"/>
        <v>2.0813872747658543E-2</v>
      </c>
      <c r="O247">
        <f t="shared" si="57"/>
        <v>0.28257089632693849</v>
      </c>
      <c r="P247">
        <f t="shared" si="58"/>
        <v>-0.28257089632693849</v>
      </c>
      <c r="R247" s="22">
        <f t="shared" si="59"/>
        <v>438.71689922076735</v>
      </c>
      <c r="S247" s="22">
        <f t="shared" si="60"/>
        <v>8.7008692106399776E-3</v>
      </c>
      <c r="T247" s="26">
        <f t="shared" si="61"/>
        <v>-0.19193924829595926</v>
      </c>
      <c r="U247" s="22">
        <f t="shared" si="62"/>
        <v>4.5331370670076497E-2</v>
      </c>
      <c r="V247" s="22">
        <f t="shared" si="63"/>
        <v>-2285.7070824008397</v>
      </c>
    </row>
    <row r="248" spans="1:22" x14ac:dyDescent="0.2">
      <c r="A248" s="1"/>
      <c r="B248" s="22">
        <v>1.162353515625</v>
      </c>
      <c r="C248" s="22">
        <v>5.26123046875E-2</v>
      </c>
      <c r="D248" s="22">
        <v>-3.5849609375</v>
      </c>
      <c r="E248" s="22">
        <v>-2.41180419921875</v>
      </c>
      <c r="G248">
        <f t="shared" si="50"/>
        <v>34.87060546875</v>
      </c>
      <c r="H248">
        <f t="shared" si="51"/>
        <v>1.9598645874023437</v>
      </c>
      <c r="I248">
        <f t="shared" si="52"/>
        <v>2.227333984375</v>
      </c>
      <c r="J248">
        <f t="shared" si="53"/>
        <v>1.3993745056152345</v>
      </c>
      <c r="K248">
        <f t="shared" si="54"/>
        <v>1.8133542449951172</v>
      </c>
      <c r="M248">
        <f t="shared" si="55"/>
        <v>502.83919405135526</v>
      </c>
      <c r="N248">
        <f t="shared" si="56"/>
        <v>2.0794809125056064E-2</v>
      </c>
      <c r="O248">
        <f t="shared" si="57"/>
        <v>0.28245393224223009</v>
      </c>
      <c r="P248">
        <f t="shared" si="58"/>
        <v>-0.28245393224223009</v>
      </c>
      <c r="R248" s="22">
        <f t="shared" si="59"/>
        <v>441.30449851802803</v>
      </c>
      <c r="S248" s="22">
        <f t="shared" si="60"/>
        <v>8.7199328332424574E-3</v>
      </c>
      <c r="T248" s="26">
        <f t="shared" si="61"/>
        <v>-0.19182228421125086</v>
      </c>
      <c r="U248" s="22">
        <f t="shared" si="62"/>
        <v>4.5458393268007033E-2</v>
      </c>
      <c r="V248" s="22">
        <f t="shared" si="63"/>
        <v>-2300.5903632761788</v>
      </c>
    </row>
    <row r="249" spans="1:22" x14ac:dyDescent="0.2">
      <c r="A249" s="1"/>
      <c r="B249" s="22">
        <v>1.169677734375</v>
      </c>
      <c r="C249" s="22">
        <v>4.376220703125E-2</v>
      </c>
      <c r="D249" s="22">
        <v>-3.606689453125</v>
      </c>
      <c r="E249" s="22">
        <v>-2.42425537109375</v>
      </c>
      <c r="G249">
        <f t="shared" si="50"/>
        <v>35.09033203125</v>
      </c>
      <c r="H249">
        <f t="shared" si="51"/>
        <v>1.9581043029785157</v>
      </c>
      <c r="I249">
        <f t="shared" si="52"/>
        <v>2.2206676757812498</v>
      </c>
      <c r="J249">
        <f t="shared" si="53"/>
        <v>1.3969004577636719</v>
      </c>
      <c r="K249">
        <f t="shared" si="54"/>
        <v>1.8087840667724608</v>
      </c>
      <c r="M249">
        <f t="shared" si="55"/>
        <v>506.0076829867765</v>
      </c>
      <c r="N249">
        <f t="shared" si="56"/>
        <v>2.0776131927236072E-2</v>
      </c>
      <c r="O249">
        <f t="shared" si="57"/>
        <v>0.28174206647546118</v>
      </c>
      <c r="P249">
        <f t="shared" si="58"/>
        <v>-0.28174206647546118</v>
      </c>
      <c r="R249" s="22">
        <f t="shared" si="59"/>
        <v>444.47298745344926</v>
      </c>
      <c r="S249" s="22">
        <f t="shared" si="60"/>
        <v>8.7386100310624486E-3</v>
      </c>
      <c r="T249" s="26">
        <f t="shared" si="61"/>
        <v>-0.19111041844448196</v>
      </c>
      <c r="U249" s="22">
        <f t="shared" si="62"/>
        <v>4.5725450774422513E-2</v>
      </c>
      <c r="V249" s="22">
        <f t="shared" si="63"/>
        <v>-2325.739177754821</v>
      </c>
    </row>
    <row r="250" spans="1:22" x14ac:dyDescent="0.2">
      <c r="A250" s="1"/>
      <c r="B250" s="22">
        <v>1.17034912109375</v>
      </c>
      <c r="C250" s="22">
        <v>3.594970703125E-2</v>
      </c>
      <c r="D250" s="22">
        <v>-3.65899658203125</v>
      </c>
      <c r="E250" s="22">
        <v>-2.4429931640625</v>
      </c>
      <c r="G250">
        <f t="shared" si="50"/>
        <v>35.1104736328125</v>
      </c>
      <c r="H250">
        <f t="shared" si="51"/>
        <v>1.9565503967285156</v>
      </c>
      <c r="I250">
        <f t="shared" si="52"/>
        <v>2.2046198486328121</v>
      </c>
      <c r="J250">
        <f t="shared" si="53"/>
        <v>1.3931772583007813</v>
      </c>
      <c r="K250">
        <f t="shared" si="54"/>
        <v>1.7988985534667967</v>
      </c>
      <c r="M250">
        <f t="shared" si="55"/>
        <v>506.29812780585684</v>
      </c>
      <c r="N250">
        <f t="shared" si="56"/>
        <v>2.0759644469850146E-2</v>
      </c>
      <c r="O250">
        <f t="shared" si="57"/>
        <v>0.28020226689513966</v>
      </c>
      <c r="P250">
        <f t="shared" si="58"/>
        <v>-0.28020226689513966</v>
      </c>
      <c r="R250" s="22">
        <f t="shared" si="59"/>
        <v>444.7634322725296</v>
      </c>
      <c r="S250" s="22">
        <f t="shared" si="60"/>
        <v>8.7550974884483754E-3</v>
      </c>
      <c r="T250" s="26">
        <f t="shared" si="61"/>
        <v>-0.18957061886416043</v>
      </c>
      <c r="U250" s="22">
        <f t="shared" si="62"/>
        <v>4.6183831338979631E-2</v>
      </c>
      <c r="V250" s="22">
        <f t="shared" si="63"/>
        <v>-2346.1622636323791</v>
      </c>
    </row>
    <row r="251" spans="1:22" x14ac:dyDescent="0.2">
      <c r="A251" s="1"/>
      <c r="B251" s="22">
        <v>1.17333984375</v>
      </c>
      <c r="C251" s="22">
        <v>3.18603515625E-2</v>
      </c>
      <c r="D251" s="22">
        <v>-3.72430419921875</v>
      </c>
      <c r="E251" s="22">
        <v>-2.4603271484375</v>
      </c>
      <c r="G251">
        <f t="shared" si="50"/>
        <v>35.2001953125</v>
      </c>
      <c r="H251">
        <f t="shared" si="51"/>
        <v>1.9557370239257812</v>
      </c>
      <c r="I251">
        <f t="shared" si="52"/>
        <v>2.1845834716796872</v>
      </c>
      <c r="J251">
        <f t="shared" si="53"/>
        <v>1.3897329956054687</v>
      </c>
      <c r="K251">
        <f t="shared" si="54"/>
        <v>1.787158233642578</v>
      </c>
      <c r="M251">
        <f t="shared" si="55"/>
        <v>507.59192745448712</v>
      </c>
      <c r="N251">
        <f t="shared" si="56"/>
        <v>2.0751014316374699E-2</v>
      </c>
      <c r="O251">
        <f t="shared" si="57"/>
        <v>0.27837355664214608</v>
      </c>
      <c r="P251">
        <f t="shared" si="58"/>
        <v>-0.27837355664214608</v>
      </c>
      <c r="R251" s="22">
        <f t="shared" si="59"/>
        <v>446.05723192115988</v>
      </c>
      <c r="S251" s="22">
        <f t="shared" si="60"/>
        <v>8.7637276419238221E-3</v>
      </c>
      <c r="T251" s="26">
        <f t="shared" si="61"/>
        <v>-0.18774190861116685</v>
      </c>
      <c r="U251" s="22">
        <f t="shared" si="62"/>
        <v>4.6679655633385615E-2</v>
      </c>
      <c r="V251" s="22">
        <f t="shared" si="63"/>
        <v>-2375.9065582154653</v>
      </c>
    </row>
    <row r="252" spans="1:22" x14ac:dyDescent="0.2">
      <c r="A252" s="1"/>
      <c r="B252" s="22">
        <v>1.181640625</v>
      </c>
      <c r="C252" s="22">
        <v>3.01513671875E-2</v>
      </c>
      <c r="D252" s="22">
        <v>-3.76287841796875</v>
      </c>
      <c r="E252" s="22">
        <v>-2.4659423828125</v>
      </c>
      <c r="G252">
        <f t="shared" si="50"/>
        <v>35.44921875</v>
      </c>
      <c r="H252">
        <f t="shared" si="51"/>
        <v>1.9553971069335938</v>
      </c>
      <c r="I252">
        <f t="shared" si="52"/>
        <v>2.1727489013671875</v>
      </c>
      <c r="J252">
        <f t="shared" si="53"/>
        <v>1.3886172485351564</v>
      </c>
      <c r="K252">
        <f t="shared" si="54"/>
        <v>1.780683074951172</v>
      </c>
      <c r="M252">
        <f t="shared" si="55"/>
        <v>511.18288158129798</v>
      </c>
      <c r="N252">
        <f t="shared" si="56"/>
        <v>2.074740768507153E-2</v>
      </c>
      <c r="O252">
        <f t="shared" si="57"/>
        <v>0.27736496494566543</v>
      </c>
      <c r="P252">
        <f t="shared" si="58"/>
        <v>-0.27736496494566543</v>
      </c>
      <c r="R252" s="22">
        <f t="shared" si="59"/>
        <v>449.64818604797074</v>
      </c>
      <c r="S252" s="22">
        <f t="shared" si="60"/>
        <v>8.7673342732269913E-3</v>
      </c>
      <c r="T252" s="26">
        <f t="shared" si="61"/>
        <v>-0.1867333169146862</v>
      </c>
      <c r="U252" s="22">
        <f t="shared" si="62"/>
        <v>4.6951098058374705E-2</v>
      </c>
      <c r="V252" s="22">
        <f t="shared" si="63"/>
        <v>-2407.9697907010554</v>
      </c>
    </row>
    <row r="253" spans="1:22" x14ac:dyDescent="0.2">
      <c r="A253" s="1"/>
      <c r="B253" s="22">
        <v>1.18463134765625</v>
      </c>
      <c r="C253" s="22">
        <v>2.69775390625E-2</v>
      </c>
      <c r="D253" s="22">
        <v>-3.77679443359375</v>
      </c>
      <c r="E253" s="22">
        <v>-2.46795654296875</v>
      </c>
      <c r="G253">
        <f t="shared" si="50"/>
        <v>35.5389404296875</v>
      </c>
      <c r="H253">
        <f t="shared" si="51"/>
        <v>1.9547658325195312</v>
      </c>
      <c r="I253">
        <f t="shared" si="52"/>
        <v>2.1684794677734374</v>
      </c>
      <c r="J253">
        <f t="shared" si="53"/>
        <v>1.3882170349121095</v>
      </c>
      <c r="K253">
        <f t="shared" si="54"/>
        <v>1.7783482513427735</v>
      </c>
      <c r="M253">
        <f t="shared" si="55"/>
        <v>512.47668122992832</v>
      </c>
      <c r="N253">
        <f t="shared" si="56"/>
        <v>2.0740709655508494E-2</v>
      </c>
      <c r="O253">
        <f t="shared" si="57"/>
        <v>0.27700128525588374</v>
      </c>
      <c r="P253">
        <f t="shared" si="58"/>
        <v>-0.27700128525588374</v>
      </c>
      <c r="R253" s="22">
        <f t="shared" si="59"/>
        <v>450.94198569660114</v>
      </c>
      <c r="S253" s="22">
        <f t="shared" si="60"/>
        <v>8.7740323027900267E-3</v>
      </c>
      <c r="T253" s="26">
        <f t="shared" si="61"/>
        <v>-0.18636963722490452</v>
      </c>
      <c r="U253" s="22">
        <f t="shared" si="62"/>
        <v>4.7078657411356251E-2</v>
      </c>
      <c r="V253" s="22">
        <f t="shared" si="63"/>
        <v>-2419.6107928912247</v>
      </c>
    </row>
    <row r="254" spans="1:22" x14ac:dyDescent="0.2">
      <c r="A254" s="1"/>
      <c r="B254" s="22">
        <v>1.18939208984375</v>
      </c>
      <c r="C254" s="22">
        <v>2.215576171875E-2</v>
      </c>
      <c r="D254" s="22">
        <v>-3.7919921875</v>
      </c>
      <c r="E254" s="22">
        <v>-2.47015380859375</v>
      </c>
      <c r="G254">
        <f t="shared" si="50"/>
        <v>35.6817626953125</v>
      </c>
      <c r="H254">
        <f t="shared" si="51"/>
        <v>1.9538067810058595</v>
      </c>
      <c r="I254">
        <f t="shared" si="52"/>
        <v>2.1638167968749999</v>
      </c>
      <c r="J254">
        <f t="shared" si="53"/>
        <v>1.3877804382324219</v>
      </c>
      <c r="K254">
        <f t="shared" si="54"/>
        <v>1.7757986175537108</v>
      </c>
      <c r="M254">
        <f t="shared" si="55"/>
        <v>514.53619903795209</v>
      </c>
      <c r="N254">
        <f t="shared" si="56"/>
        <v>2.0730533802903121E-2</v>
      </c>
      <c r="O254">
        <f t="shared" si="57"/>
        <v>0.27660414603640354</v>
      </c>
      <c r="P254">
        <f t="shared" si="58"/>
        <v>-0.27660414603640354</v>
      </c>
      <c r="R254" s="22">
        <f t="shared" si="59"/>
        <v>453.00150350462491</v>
      </c>
      <c r="S254" s="22">
        <f t="shared" si="60"/>
        <v>8.7842081553953996E-3</v>
      </c>
      <c r="T254" s="26">
        <f t="shared" si="61"/>
        <v>-0.18597249800542431</v>
      </c>
      <c r="U254" s="22">
        <f t="shared" si="62"/>
        <v>4.723390958129297E-2</v>
      </c>
      <c r="V254" s="22">
        <f t="shared" si="63"/>
        <v>-2435.8521198731873</v>
      </c>
    </row>
    <row r="255" spans="1:22" x14ac:dyDescent="0.2">
      <c r="A255" s="1"/>
      <c r="B255" s="22">
        <v>1.19537353515625</v>
      </c>
      <c r="C255" s="22">
        <v>1.7333984375E-2</v>
      </c>
      <c r="D255" s="22">
        <v>-3.7904052734375</v>
      </c>
      <c r="E255" s="22">
        <v>-2.47119140625</v>
      </c>
      <c r="G255">
        <f t="shared" si="50"/>
        <v>35.8612060546875</v>
      </c>
      <c r="H255">
        <f t="shared" si="51"/>
        <v>1.9528477294921875</v>
      </c>
      <c r="I255">
        <f t="shared" si="52"/>
        <v>2.1643036621093747</v>
      </c>
      <c r="J255">
        <f t="shared" si="53"/>
        <v>1.3875742675781251</v>
      </c>
      <c r="K255">
        <f t="shared" si="54"/>
        <v>1.7759389648437498</v>
      </c>
      <c r="M255">
        <f t="shared" si="55"/>
        <v>517.12379833521288</v>
      </c>
      <c r="N255">
        <f t="shared" si="56"/>
        <v>2.0720357950297745E-2</v>
      </c>
      <c r="O255">
        <f t="shared" si="57"/>
        <v>0.27662600698500778</v>
      </c>
      <c r="P255">
        <f t="shared" si="58"/>
        <v>-0.27662600698500778</v>
      </c>
      <c r="R255" s="22">
        <f t="shared" si="59"/>
        <v>455.5891028018857</v>
      </c>
      <c r="S255" s="22">
        <f t="shared" si="60"/>
        <v>8.794384008000776E-3</v>
      </c>
      <c r="T255" s="26">
        <f t="shared" si="61"/>
        <v>-0.18599435895402855</v>
      </c>
      <c r="U255" s="22">
        <f t="shared" si="62"/>
        <v>4.7283068462170119E-2</v>
      </c>
      <c r="V255" s="22">
        <f t="shared" si="63"/>
        <v>-2449.4780667756258</v>
      </c>
    </row>
    <row r="256" spans="1:22" x14ac:dyDescent="0.2">
      <c r="A256" s="1"/>
      <c r="B256" s="22">
        <v>1.20172119140625</v>
      </c>
      <c r="C256" s="22">
        <v>1.318359375E-2</v>
      </c>
      <c r="D256" s="22">
        <v>-3.7889404296875</v>
      </c>
      <c r="E256" s="22">
        <v>-2.4725341796875</v>
      </c>
      <c r="G256">
        <f t="shared" si="50"/>
        <v>36.0516357421875</v>
      </c>
      <c r="H256">
        <f t="shared" si="51"/>
        <v>1.952022216796875</v>
      </c>
      <c r="I256">
        <f t="shared" si="52"/>
        <v>2.1647530761718752</v>
      </c>
      <c r="J256">
        <f t="shared" si="53"/>
        <v>1.3873074584960938</v>
      </c>
      <c r="K256">
        <f t="shared" si="54"/>
        <v>1.7760302673339845</v>
      </c>
      <c r="M256">
        <f t="shared" si="55"/>
        <v>519.86982207924461</v>
      </c>
      <c r="N256">
        <f t="shared" si="56"/>
        <v>2.071159898856147E-2</v>
      </c>
      <c r="O256">
        <f t="shared" si="57"/>
        <v>0.2766402285566954</v>
      </c>
      <c r="P256">
        <f t="shared" si="58"/>
        <v>-0.2766402285566954</v>
      </c>
      <c r="R256" s="22">
        <f t="shared" si="59"/>
        <v>458.33512654591743</v>
      </c>
      <c r="S256" s="22">
        <f t="shared" si="60"/>
        <v>8.803142969737051E-3</v>
      </c>
      <c r="T256" s="26">
        <f t="shared" si="61"/>
        <v>-0.18600858052571617</v>
      </c>
      <c r="U256" s="22">
        <f t="shared" si="62"/>
        <v>4.732654238238216E-2</v>
      </c>
      <c r="V256" s="22">
        <f t="shared" si="63"/>
        <v>-2464.0536756450942</v>
      </c>
    </row>
    <row r="257" spans="1:22" x14ac:dyDescent="0.2">
      <c r="A257" s="1"/>
      <c r="B257" s="22">
        <v>1.19927978515625</v>
      </c>
      <c r="C257" s="22">
        <v>7.9345703125E-3</v>
      </c>
      <c r="D257" s="22">
        <v>-3.80194091796875</v>
      </c>
      <c r="E257" s="22">
        <v>-2.47515869140625</v>
      </c>
      <c r="G257">
        <f t="shared" si="50"/>
        <v>35.9783935546875</v>
      </c>
      <c r="H257">
        <f t="shared" si="51"/>
        <v>1.9509781860351563</v>
      </c>
      <c r="I257">
        <f t="shared" si="52"/>
        <v>2.1607645263671875</v>
      </c>
      <c r="J257">
        <f t="shared" si="53"/>
        <v>1.3867859680175783</v>
      </c>
      <c r="K257">
        <f t="shared" si="54"/>
        <v>1.7737752471923829</v>
      </c>
      <c r="M257">
        <f t="shared" si="55"/>
        <v>518.81365910077079</v>
      </c>
      <c r="N257">
        <f t="shared" si="56"/>
        <v>2.0700521478130302E-2</v>
      </c>
      <c r="O257">
        <f t="shared" si="57"/>
        <v>0.27628897931345531</v>
      </c>
      <c r="P257">
        <f t="shared" si="58"/>
        <v>-0.27628897931345531</v>
      </c>
      <c r="R257" s="22">
        <f t="shared" si="59"/>
        <v>457.27896356744361</v>
      </c>
      <c r="S257" s="22">
        <f t="shared" si="60"/>
        <v>8.8142204801682188E-3</v>
      </c>
      <c r="T257" s="26">
        <f t="shared" si="61"/>
        <v>-0.18565733128247608</v>
      </c>
      <c r="U257" s="22">
        <f t="shared" si="62"/>
        <v>4.7475746954250116E-2</v>
      </c>
      <c r="V257" s="22">
        <f t="shared" si="63"/>
        <v>-2463.0266976729158</v>
      </c>
    </row>
    <row r="258" spans="1:22" x14ac:dyDescent="0.2">
      <c r="A258" s="1"/>
      <c r="B258" s="22">
        <v>1.23284912109375</v>
      </c>
      <c r="C258" s="22">
        <v>2.685546875E-3</v>
      </c>
      <c r="D258" s="22">
        <v>-3.80645751953125</v>
      </c>
      <c r="E258" s="22">
        <v>-2.4766845703125</v>
      </c>
      <c r="G258">
        <f t="shared" si="50"/>
        <v>36.9854736328125</v>
      </c>
      <c r="H258">
        <f t="shared" si="51"/>
        <v>1.9499341552734375</v>
      </c>
      <c r="I258">
        <f t="shared" si="52"/>
        <v>2.1593788330078123</v>
      </c>
      <c r="J258">
        <f t="shared" si="53"/>
        <v>1.3864827758789064</v>
      </c>
      <c r="K258">
        <f t="shared" si="54"/>
        <v>1.7729308044433594</v>
      </c>
      <c r="M258">
        <f t="shared" si="55"/>
        <v>533.33590005478493</v>
      </c>
      <c r="N258">
        <f t="shared" si="56"/>
        <v>2.0689443967699131E-2</v>
      </c>
      <c r="O258">
        <f t="shared" si="57"/>
        <v>0.27615744617497812</v>
      </c>
      <c r="P258">
        <f t="shared" si="58"/>
        <v>-0.27615744617497812</v>
      </c>
      <c r="R258" s="22">
        <f t="shared" si="59"/>
        <v>471.80120452145775</v>
      </c>
      <c r="S258" s="22">
        <f t="shared" si="60"/>
        <v>8.82529799059939E-3</v>
      </c>
      <c r="T258" s="26">
        <f t="shared" si="61"/>
        <v>-0.18552579814399889</v>
      </c>
      <c r="U258" s="22">
        <f t="shared" si="62"/>
        <v>4.7569114801756518E-2</v>
      </c>
      <c r="V258" s="22">
        <f t="shared" si="63"/>
        <v>-2543.0490489266699</v>
      </c>
    </row>
    <row r="259" spans="1:22" x14ac:dyDescent="0.2">
      <c r="A259" s="1"/>
      <c r="B259" s="22">
        <v>1.21246337890625</v>
      </c>
      <c r="C259" s="22">
        <v>-5.126953125E-3</v>
      </c>
      <c r="D259" s="22">
        <v>-3.7767333984375</v>
      </c>
      <c r="E259" s="22">
        <v>-2.4736328125</v>
      </c>
      <c r="G259">
        <f t="shared" si="50"/>
        <v>36.3739013671875</v>
      </c>
      <c r="H259">
        <f t="shared" si="51"/>
        <v>1.9483802490234374</v>
      </c>
      <c r="I259">
        <f t="shared" si="52"/>
        <v>2.1684981933593748</v>
      </c>
      <c r="J259">
        <f t="shared" si="53"/>
        <v>1.3870891601562501</v>
      </c>
      <c r="K259">
        <f t="shared" si="54"/>
        <v>1.7777936767578124</v>
      </c>
      <c r="M259">
        <f t="shared" si="55"/>
        <v>524.51693918452918</v>
      </c>
      <c r="N259">
        <f t="shared" si="56"/>
        <v>2.0672956510313204E-2</v>
      </c>
      <c r="O259">
        <f t="shared" si="57"/>
        <v>0.27691490292177762</v>
      </c>
      <c r="P259">
        <f t="shared" si="58"/>
        <v>-0.27691490292177762</v>
      </c>
      <c r="R259" s="22">
        <f t="shared" si="59"/>
        <v>462.982243651202</v>
      </c>
      <c r="S259" s="22">
        <f t="shared" si="60"/>
        <v>8.8417854479853168E-3</v>
      </c>
      <c r="T259" s="26">
        <f t="shared" si="61"/>
        <v>-0.18628325489079839</v>
      </c>
      <c r="U259" s="22">
        <f t="shared" si="62"/>
        <v>4.7464198825431111E-2</v>
      </c>
      <c r="V259" s="22">
        <f t="shared" si="63"/>
        <v>-2485.3669425231383</v>
      </c>
    </row>
    <row r="260" spans="1:22" x14ac:dyDescent="0.2">
      <c r="A260" s="1"/>
      <c r="B260" s="22">
        <v>1.20440673828125</v>
      </c>
      <c r="C260" s="22">
        <v>-1.1962890625E-2</v>
      </c>
      <c r="D260" s="22">
        <v>-3.7442626953125</v>
      </c>
      <c r="E260" s="22">
        <v>-2.467041015625</v>
      </c>
      <c r="G260">
        <f t="shared" si="50"/>
        <v>36.1322021484375</v>
      </c>
      <c r="H260">
        <f t="shared" si="51"/>
        <v>1.9470205810546874</v>
      </c>
      <c r="I260">
        <f t="shared" si="52"/>
        <v>2.1784602050781245</v>
      </c>
      <c r="J260">
        <f t="shared" si="53"/>
        <v>1.3883989501953127</v>
      </c>
      <c r="K260">
        <f t="shared" si="54"/>
        <v>1.7834295776367186</v>
      </c>
      <c r="M260">
        <f t="shared" si="55"/>
        <v>521.03160135556573</v>
      </c>
      <c r="N260">
        <f t="shared" si="56"/>
        <v>2.065852998510052E-2</v>
      </c>
      <c r="O260">
        <f t="shared" si="57"/>
        <v>0.27779276910229261</v>
      </c>
      <c r="P260">
        <f t="shared" si="58"/>
        <v>-0.27779276910229261</v>
      </c>
      <c r="R260" s="22">
        <f t="shared" si="59"/>
        <v>459.49690582223855</v>
      </c>
      <c r="S260" s="22">
        <f t="shared" si="60"/>
        <v>8.8562119731980006E-3</v>
      </c>
      <c r="T260" s="26">
        <f t="shared" si="61"/>
        <v>-0.18716112107131339</v>
      </c>
      <c r="U260" s="22">
        <f t="shared" si="62"/>
        <v>4.731865209240517E-2</v>
      </c>
      <c r="V260" s="22">
        <f t="shared" si="63"/>
        <v>-2455.0873770795483</v>
      </c>
    </row>
    <row r="261" spans="1:22" x14ac:dyDescent="0.2">
      <c r="A261" s="1"/>
      <c r="B261" s="22">
        <v>1.216552734375</v>
      </c>
      <c r="C261" s="22">
        <v>-1.708984375E-2</v>
      </c>
      <c r="D261" s="22">
        <v>-3.736328125</v>
      </c>
      <c r="E261" s="22">
        <v>-2.4637451171875</v>
      </c>
      <c r="G261">
        <f t="shared" si="50"/>
        <v>36.49658203125</v>
      </c>
      <c r="H261">
        <f t="shared" si="51"/>
        <v>1.9460008300781251</v>
      </c>
      <c r="I261">
        <f t="shared" si="52"/>
        <v>2.1808945312499999</v>
      </c>
      <c r="J261">
        <f t="shared" si="53"/>
        <v>1.3890538452148438</v>
      </c>
      <c r="K261">
        <f t="shared" si="54"/>
        <v>1.7849741882324217</v>
      </c>
      <c r="M261">
        <f t="shared" si="55"/>
        <v>526.28601217347261</v>
      </c>
      <c r="N261">
        <f t="shared" si="56"/>
        <v>2.0647710091191009E-2</v>
      </c>
      <c r="O261">
        <f t="shared" si="57"/>
        <v>0.2780333626530252</v>
      </c>
      <c r="P261">
        <f t="shared" si="58"/>
        <v>-0.2780333626530252</v>
      </c>
      <c r="R261" s="22">
        <f t="shared" si="59"/>
        <v>464.75131664014543</v>
      </c>
      <c r="S261" s="22">
        <f t="shared" si="60"/>
        <v>8.8670318671075117E-3</v>
      </c>
      <c r="T261" s="26">
        <f t="shared" si="61"/>
        <v>-0.18740171462204597</v>
      </c>
      <c r="U261" s="22">
        <f t="shared" si="62"/>
        <v>4.7315638947010963E-2</v>
      </c>
      <c r="V261" s="22">
        <f t="shared" si="63"/>
        <v>-2479.9736628742244</v>
      </c>
    </row>
    <row r="262" spans="1:22" x14ac:dyDescent="0.2">
      <c r="A262" s="1"/>
      <c r="B262" s="22">
        <v>1.2247314453125</v>
      </c>
      <c r="C262" s="22">
        <v>-2.2216796875E-2</v>
      </c>
      <c r="D262" s="22">
        <v>-3.7596435546875</v>
      </c>
      <c r="E262" s="22">
        <v>-2.47021484375</v>
      </c>
      <c r="G262">
        <f t="shared" si="50"/>
        <v>36.741943359375</v>
      </c>
      <c r="H262">
        <f t="shared" si="51"/>
        <v>1.9449810791015625</v>
      </c>
      <c r="I262">
        <f t="shared" si="52"/>
        <v>2.1737413574218749</v>
      </c>
      <c r="J262">
        <f t="shared" si="53"/>
        <v>1.387768310546875</v>
      </c>
      <c r="K262">
        <f t="shared" si="54"/>
        <v>1.7807548339843748</v>
      </c>
      <c r="M262">
        <f t="shared" si="55"/>
        <v>529.82415815135971</v>
      </c>
      <c r="N262">
        <f t="shared" si="56"/>
        <v>2.0636890197281491E-2</v>
      </c>
      <c r="O262">
        <f t="shared" si="57"/>
        <v>0.27737614236516744</v>
      </c>
      <c r="P262">
        <f t="shared" si="58"/>
        <v>-0.27737614236516744</v>
      </c>
      <c r="R262" s="22">
        <f t="shared" si="59"/>
        <v>468.28946261803253</v>
      </c>
      <c r="S262" s="22">
        <f t="shared" si="60"/>
        <v>8.8778517610170297E-3</v>
      </c>
      <c r="T262" s="26">
        <f t="shared" si="61"/>
        <v>-0.18674449433418822</v>
      </c>
      <c r="U262" s="22">
        <f t="shared" si="62"/>
        <v>4.7540099067818774E-2</v>
      </c>
      <c r="V262" s="22">
        <f t="shared" si="63"/>
        <v>-2507.6480261849438</v>
      </c>
    </row>
    <row r="263" spans="1:22" x14ac:dyDescent="0.2">
      <c r="A263" s="1"/>
      <c r="B263" s="22">
        <v>1.2178955078125</v>
      </c>
      <c r="C263" s="22">
        <v>-2.77099609375E-2</v>
      </c>
      <c r="D263" s="22">
        <v>-3.761962890625</v>
      </c>
      <c r="E263" s="22">
        <v>-2.4737548828125</v>
      </c>
      <c r="G263">
        <f t="shared" si="50"/>
        <v>36.536865234375</v>
      </c>
      <c r="H263">
        <f t="shared" si="51"/>
        <v>1.9438884887695314</v>
      </c>
      <c r="I263">
        <f t="shared" si="52"/>
        <v>2.1730297851562499</v>
      </c>
      <c r="J263">
        <f t="shared" si="53"/>
        <v>1.3870649047851562</v>
      </c>
      <c r="K263">
        <f t="shared" si="54"/>
        <v>1.780047344970703</v>
      </c>
      <c r="M263">
        <f t="shared" si="55"/>
        <v>526.86690181163317</v>
      </c>
      <c r="N263">
        <f t="shared" si="56"/>
        <v>2.0625297453807014E-2</v>
      </c>
      <c r="O263">
        <f t="shared" si="57"/>
        <v>0.27726594158422169</v>
      </c>
      <c r="P263">
        <f t="shared" si="58"/>
        <v>-0.27726594158422169</v>
      </c>
      <c r="R263" s="22">
        <f t="shared" si="59"/>
        <v>465.33220627830599</v>
      </c>
      <c r="S263" s="22">
        <f t="shared" si="60"/>
        <v>8.8894445044915074E-3</v>
      </c>
      <c r="T263" s="26">
        <f t="shared" si="61"/>
        <v>-0.18663429355324246</v>
      </c>
      <c r="U263" s="22">
        <f t="shared" si="62"/>
        <v>4.7630284527294307E-2</v>
      </c>
      <c r="V263" s="22">
        <f t="shared" si="63"/>
        <v>-2493.2835087221388</v>
      </c>
    </row>
    <row r="264" spans="1:22" x14ac:dyDescent="0.2">
      <c r="A264" s="1"/>
      <c r="B264" s="22">
        <v>1.22711181640625</v>
      </c>
      <c r="C264" s="22">
        <v>-3.289794921875E-2</v>
      </c>
      <c r="D264" s="22">
        <v>-3.748046875</v>
      </c>
      <c r="E264" s="22">
        <v>-2.4700927734375</v>
      </c>
      <c r="G264">
        <f t="shared" ref="G264:G307" si="64">B264*(60/$G$3)</f>
        <v>36.8133544921875</v>
      </c>
      <c r="H264">
        <f t="shared" ref="H264:H325" si="65">0.1989*C264 + 1.9494</f>
        <v>1.9428565979003907</v>
      </c>
      <c r="I264">
        <f t="shared" ref="I264:I325" si="66" xml:space="preserve"> 0.3068*D264 + 3.3272</f>
        <v>2.17729921875</v>
      </c>
      <c r="J264">
        <f t="shared" ref="J264:J325" si="67">0.1987*E264 + 1.8786</f>
        <v>1.3877925659179688</v>
      </c>
      <c r="K264">
        <f t="shared" ref="K264:K307" si="68">AVERAGE(I264:J264)</f>
        <v>1.7825458923339843</v>
      </c>
      <c r="M264">
        <f t="shared" ref="M264:M307" si="69">(G264*101.93)/(PI()*($I$3*0.1/2)^2)</f>
        <v>530.85391705537165</v>
      </c>
      <c r="N264">
        <f t="shared" ref="N264:N307" si="70">H264/$M$3</f>
        <v>2.0614348751636674E-2</v>
      </c>
      <c r="O264">
        <f t="shared" ref="O264:O307" si="71">K264/$K$3</f>
        <v>0.27765512341650844</v>
      </c>
      <c r="P264">
        <f t="shared" ref="P264:P307" si="72">-O264</f>
        <v>-0.27765512341650844</v>
      </c>
      <c r="R264" s="22">
        <f t="shared" ref="R264:R320" si="73">(M264-$M$7)</f>
        <v>469.31922152204447</v>
      </c>
      <c r="S264" s="22">
        <f t="shared" ref="S264:S320" si="74">-1*(N264-N$7)</f>
        <v>8.9003932066618469E-3</v>
      </c>
      <c r="T264" s="26">
        <f t="shared" ref="T264:T320" si="75">1*($P264-$P$7)</f>
        <v>-0.18702347538552921</v>
      </c>
      <c r="U264" s="22">
        <f t="shared" ref="U264:U320" si="76">ABS(S264/T264)</f>
        <v>4.7589711336048175E-2</v>
      </c>
      <c r="V264" s="22">
        <f t="shared" ref="V264:V320" si="77">R264/T264</f>
        <v>-2509.4134335520835</v>
      </c>
    </row>
    <row r="265" spans="1:22" x14ac:dyDescent="0.2">
      <c r="A265" s="1"/>
      <c r="B265" s="22">
        <v>1.234130859375</v>
      </c>
      <c r="C265" s="22">
        <v>-3.607177734375E-2</v>
      </c>
      <c r="D265" s="22">
        <v>-3.71044921875</v>
      </c>
      <c r="E265" s="22">
        <v>-2.45550537109375</v>
      </c>
      <c r="G265">
        <f t="shared" si="64"/>
        <v>37.02392578125</v>
      </c>
      <c r="H265">
        <f t="shared" si="65"/>
        <v>1.942225323486328</v>
      </c>
      <c r="I265">
        <f t="shared" si="66"/>
        <v>2.1888341796874999</v>
      </c>
      <c r="J265">
        <f t="shared" si="67"/>
        <v>1.3906910827636718</v>
      </c>
      <c r="K265">
        <f t="shared" si="68"/>
        <v>1.7897626312255859</v>
      </c>
      <c r="M265">
        <f t="shared" si="69"/>
        <v>533.89038561848372</v>
      </c>
      <c r="N265">
        <f t="shared" si="70"/>
        <v>2.0607650722073639E-2</v>
      </c>
      <c r="O265">
        <f t="shared" si="71"/>
        <v>0.27877922604759903</v>
      </c>
      <c r="P265">
        <f t="shared" si="72"/>
        <v>-0.27877922604759903</v>
      </c>
      <c r="R265" s="22">
        <f t="shared" si="73"/>
        <v>472.35569008515654</v>
      </c>
      <c r="S265" s="22">
        <f t="shared" si="74"/>
        <v>8.9070912362248823E-3</v>
      </c>
      <c r="T265" s="26">
        <f t="shared" si="75"/>
        <v>-0.1881475780166198</v>
      </c>
      <c r="U265" s="22">
        <f t="shared" si="76"/>
        <v>4.7340982701558267E-2</v>
      </c>
      <c r="V265" s="22">
        <f t="shared" si="77"/>
        <v>-2510.5595036861519</v>
      </c>
    </row>
    <row r="266" spans="1:22" x14ac:dyDescent="0.2">
      <c r="A266" s="1"/>
      <c r="B266" s="22">
        <v>1.236083984375</v>
      </c>
      <c r="C266" s="22">
        <v>-3.265380859375E-2</v>
      </c>
      <c r="D266" s="22">
        <v>-3.6910400390625</v>
      </c>
      <c r="E266" s="22">
        <v>-2.44049072265625</v>
      </c>
      <c r="G266">
        <f t="shared" si="64"/>
        <v>37.08251953125</v>
      </c>
      <c r="H266">
        <f t="shared" si="65"/>
        <v>1.9429051574707032</v>
      </c>
      <c r="I266">
        <f t="shared" si="66"/>
        <v>2.1947889160156251</v>
      </c>
      <c r="J266">
        <f t="shared" si="67"/>
        <v>1.3936744934082033</v>
      </c>
      <c r="K266">
        <f t="shared" si="68"/>
        <v>1.7942317047119141</v>
      </c>
      <c r="M266">
        <f t="shared" si="69"/>
        <v>534.73531600126273</v>
      </c>
      <c r="N266">
        <f t="shared" si="70"/>
        <v>2.0614863984679984E-2</v>
      </c>
      <c r="O266">
        <f t="shared" si="71"/>
        <v>0.27947534341307073</v>
      </c>
      <c r="P266">
        <f t="shared" si="72"/>
        <v>-0.27947534341307073</v>
      </c>
      <c r="R266" s="22">
        <f t="shared" si="73"/>
        <v>473.20062046793555</v>
      </c>
      <c r="S266" s="22">
        <f t="shared" si="74"/>
        <v>8.899877973618537E-3</v>
      </c>
      <c r="T266" s="26">
        <f t="shared" si="75"/>
        <v>-0.1888436953820915</v>
      </c>
      <c r="U266" s="22">
        <f t="shared" si="76"/>
        <v>4.7128276936178479E-2</v>
      </c>
      <c r="V266" s="22">
        <f t="shared" si="77"/>
        <v>-2505.7792875239948</v>
      </c>
    </row>
    <row r="267" spans="1:22" x14ac:dyDescent="0.2">
      <c r="A267" s="1"/>
      <c r="B267" s="22">
        <v>1.24212646484375</v>
      </c>
      <c r="C267" s="22">
        <v>-3.179931640625E-2</v>
      </c>
      <c r="D267" s="22">
        <v>-3.7099609375</v>
      </c>
      <c r="E267" s="22">
        <v>-2.4444580078125</v>
      </c>
      <c r="G267">
        <f t="shared" si="64"/>
        <v>37.2637939453125</v>
      </c>
      <c r="H267">
        <f t="shared" si="65"/>
        <v>1.9430751159667969</v>
      </c>
      <c r="I267">
        <f t="shared" si="66"/>
        <v>2.1889839843749996</v>
      </c>
      <c r="J267">
        <f t="shared" si="67"/>
        <v>1.3928861938476564</v>
      </c>
      <c r="K267">
        <f t="shared" si="68"/>
        <v>1.790935089111328</v>
      </c>
      <c r="M267">
        <f t="shared" si="69"/>
        <v>537.34931937298529</v>
      </c>
      <c r="N267">
        <f t="shared" si="70"/>
        <v>2.061666730033157E-2</v>
      </c>
      <c r="O267">
        <f t="shared" si="71"/>
        <v>0.27896185188649969</v>
      </c>
      <c r="P267">
        <f t="shared" si="72"/>
        <v>-0.27896185188649969</v>
      </c>
      <c r="R267" s="22">
        <f t="shared" si="73"/>
        <v>475.81462383965811</v>
      </c>
      <c r="S267" s="22">
        <f t="shared" si="74"/>
        <v>8.8980746579669506E-3</v>
      </c>
      <c r="T267" s="26">
        <f t="shared" si="75"/>
        <v>-0.18833020385552046</v>
      </c>
      <c r="U267" s="22">
        <f t="shared" si="76"/>
        <v>4.7247199205461513E-2</v>
      </c>
      <c r="V267" s="22">
        <f t="shared" si="77"/>
        <v>-2526.4913120610458</v>
      </c>
    </row>
    <row r="268" spans="1:22" x14ac:dyDescent="0.2">
      <c r="A268" s="1"/>
      <c r="B268" s="22">
        <v>1.24688720703125</v>
      </c>
      <c r="C268" s="22">
        <v>-4.168701171875E-2</v>
      </c>
      <c r="D268" s="22">
        <v>-3.727783203125</v>
      </c>
      <c r="E268" s="22">
        <v>-2.4537353515625</v>
      </c>
      <c r="G268">
        <f t="shared" si="64"/>
        <v>37.4066162109375</v>
      </c>
      <c r="H268">
        <f t="shared" si="65"/>
        <v>1.9411084533691407</v>
      </c>
      <c r="I268">
        <f t="shared" si="66"/>
        <v>2.1835161132812502</v>
      </c>
      <c r="J268">
        <f t="shared" si="67"/>
        <v>1.3910427856445313</v>
      </c>
      <c r="K268">
        <f t="shared" si="68"/>
        <v>1.7872794494628907</v>
      </c>
      <c r="M268">
        <f t="shared" si="69"/>
        <v>539.40883718100906</v>
      </c>
      <c r="N268">
        <f t="shared" si="70"/>
        <v>2.0595800362077508E-2</v>
      </c>
      <c r="O268">
        <f t="shared" si="71"/>
        <v>0.27839243761104215</v>
      </c>
      <c r="P268">
        <f t="shared" si="72"/>
        <v>-0.27839243761104215</v>
      </c>
      <c r="R268" s="22">
        <f t="shared" si="73"/>
        <v>477.87414164768188</v>
      </c>
      <c r="S268" s="22">
        <f t="shared" si="74"/>
        <v>8.9189415962210132E-3</v>
      </c>
      <c r="T268" s="26">
        <f t="shared" si="75"/>
        <v>-0.18776078958006293</v>
      </c>
      <c r="U268" s="22">
        <f t="shared" si="76"/>
        <v>4.7501619566943154E-2</v>
      </c>
      <c r="V268" s="22">
        <f t="shared" si="77"/>
        <v>-2545.1221350127098</v>
      </c>
    </row>
    <row r="269" spans="1:22" x14ac:dyDescent="0.2">
      <c r="A269" s="1"/>
      <c r="B269" s="22">
        <v>1.25616455078125</v>
      </c>
      <c r="C269" s="22">
        <v>-5.078125E-2</v>
      </c>
      <c r="D269" s="22">
        <v>-3.75244140625</v>
      </c>
      <c r="E269" s="22">
        <v>-2.45660400390625</v>
      </c>
      <c r="G269">
        <f t="shared" si="64"/>
        <v>37.6849365234375</v>
      </c>
      <c r="H269">
        <f t="shared" si="65"/>
        <v>1.9392996093750001</v>
      </c>
      <c r="I269">
        <f t="shared" si="66"/>
        <v>2.1759509765624996</v>
      </c>
      <c r="J269">
        <f t="shared" si="67"/>
        <v>1.3904727844238283</v>
      </c>
      <c r="K269">
        <f t="shared" si="68"/>
        <v>1.7832118804931638</v>
      </c>
      <c r="M269">
        <f t="shared" si="69"/>
        <v>543.42225649920931</v>
      </c>
      <c r="N269">
        <f t="shared" si="70"/>
        <v>2.0576607931214203E-2</v>
      </c>
      <c r="O269">
        <f t="shared" si="71"/>
        <v>0.2777588598899009</v>
      </c>
      <c r="P269">
        <f t="shared" si="72"/>
        <v>-0.2777588598899009</v>
      </c>
      <c r="R269" s="22">
        <f t="shared" si="73"/>
        <v>481.88756096588213</v>
      </c>
      <c r="S269" s="22">
        <f t="shared" si="74"/>
        <v>8.9381340270843178E-3</v>
      </c>
      <c r="T269" s="26">
        <f t="shared" si="75"/>
        <v>-0.18712721185892167</v>
      </c>
      <c r="U269" s="22">
        <f t="shared" si="76"/>
        <v>4.7765014710008755E-2</v>
      </c>
      <c r="V269" s="22">
        <f t="shared" si="77"/>
        <v>-2575.186987391151</v>
      </c>
    </row>
    <row r="270" spans="1:22" x14ac:dyDescent="0.2">
      <c r="A270" s="1"/>
      <c r="B270" s="22">
        <v>1.25665283203125</v>
      </c>
      <c r="C270" s="22">
        <v>-5.609130859375E-2</v>
      </c>
      <c r="D270" s="22">
        <v>-3.76580810546875</v>
      </c>
      <c r="E270" s="22">
        <v>-2.45855712890625</v>
      </c>
      <c r="G270">
        <f t="shared" si="64"/>
        <v>37.6995849609375</v>
      </c>
      <c r="H270">
        <f t="shared" si="65"/>
        <v>1.938243438720703</v>
      </c>
      <c r="I270">
        <f t="shared" si="66"/>
        <v>2.1718500732421875</v>
      </c>
      <c r="J270">
        <f t="shared" si="67"/>
        <v>1.3900846984863282</v>
      </c>
      <c r="K270">
        <f t="shared" si="68"/>
        <v>1.7809673858642578</v>
      </c>
      <c r="M270">
        <f t="shared" si="69"/>
        <v>543.63348909490412</v>
      </c>
      <c r="N270">
        <f t="shared" si="70"/>
        <v>2.0565401612522204E-2</v>
      </c>
      <c r="O270">
        <f t="shared" si="71"/>
        <v>0.27740925013461959</v>
      </c>
      <c r="P270">
        <f t="shared" si="72"/>
        <v>-0.27740925013461959</v>
      </c>
      <c r="R270" s="22">
        <f t="shared" si="73"/>
        <v>482.09879356157694</v>
      </c>
      <c r="S270" s="22">
        <f t="shared" si="74"/>
        <v>8.9493403457763174E-3</v>
      </c>
      <c r="T270" s="26">
        <f t="shared" si="75"/>
        <v>-0.18677760210364036</v>
      </c>
      <c r="U270" s="22">
        <f t="shared" si="76"/>
        <v>4.7914419314637358E-2</v>
      </c>
      <c r="V270" s="22">
        <f t="shared" si="77"/>
        <v>-2581.1381457508319</v>
      </c>
    </row>
    <row r="271" spans="1:22" x14ac:dyDescent="0.2">
      <c r="A271" s="1"/>
      <c r="B271" s="22">
        <v>1.26080322265625</v>
      </c>
      <c r="C271" s="22">
        <v>-5.914306640625E-2</v>
      </c>
      <c r="D271" s="22">
        <v>-3.795166015625</v>
      </c>
      <c r="E271" s="22">
        <v>-2.4639892578125</v>
      </c>
      <c r="G271">
        <f t="shared" si="64"/>
        <v>37.8240966796875</v>
      </c>
      <c r="H271">
        <f t="shared" si="65"/>
        <v>1.9376364440917968</v>
      </c>
      <c r="I271">
        <f t="shared" si="66"/>
        <v>2.1628430664062499</v>
      </c>
      <c r="J271">
        <f t="shared" si="67"/>
        <v>1.3890053344726563</v>
      </c>
      <c r="K271">
        <f t="shared" si="68"/>
        <v>1.7759242004394531</v>
      </c>
      <c r="M271">
        <f t="shared" si="69"/>
        <v>545.42896615830944</v>
      </c>
      <c r="N271">
        <f t="shared" si="70"/>
        <v>2.0558961199480825E-2</v>
      </c>
      <c r="O271">
        <f t="shared" si="71"/>
        <v>0.27662370723355967</v>
      </c>
      <c r="P271">
        <f t="shared" si="72"/>
        <v>-0.27662370723355967</v>
      </c>
      <c r="R271" s="22">
        <f t="shared" si="73"/>
        <v>483.89427062498225</v>
      </c>
      <c r="S271" s="22">
        <f t="shared" si="74"/>
        <v>8.9557807588176962E-3</v>
      </c>
      <c r="T271" s="26">
        <f t="shared" si="75"/>
        <v>-0.18599205920258044</v>
      </c>
      <c r="U271" s="22">
        <f t="shared" si="76"/>
        <v>4.8151414620680989E-2</v>
      </c>
      <c r="V271" s="22">
        <f t="shared" si="77"/>
        <v>-2601.6931728140612</v>
      </c>
    </row>
    <row r="272" spans="1:22" x14ac:dyDescent="0.2">
      <c r="A272" s="1"/>
      <c r="B272" s="22">
        <v>1.26873779296875</v>
      </c>
      <c r="C272" s="22">
        <v>-6.341552734375E-2</v>
      </c>
      <c r="D272" s="22">
        <v>-3.8544921875</v>
      </c>
      <c r="E272" s="22">
        <v>-2.4774169921875</v>
      </c>
      <c r="G272">
        <f t="shared" si="64"/>
        <v>38.0621337890625</v>
      </c>
      <c r="H272">
        <f t="shared" si="65"/>
        <v>1.9367866516113281</v>
      </c>
      <c r="I272">
        <f t="shared" si="66"/>
        <v>2.1446417968749998</v>
      </c>
      <c r="J272">
        <f t="shared" si="67"/>
        <v>1.3863372436523438</v>
      </c>
      <c r="K272">
        <f t="shared" si="68"/>
        <v>1.7654895202636718</v>
      </c>
      <c r="M272">
        <f t="shared" si="69"/>
        <v>548.86149583834924</v>
      </c>
      <c r="N272">
        <f t="shared" si="70"/>
        <v>2.05499446212229E-2</v>
      </c>
      <c r="O272">
        <f t="shared" si="71"/>
        <v>0.2749983676423165</v>
      </c>
      <c r="P272">
        <f t="shared" si="72"/>
        <v>-0.2749983676423165</v>
      </c>
      <c r="R272" s="22">
        <f t="shared" si="73"/>
        <v>487.32680030502206</v>
      </c>
      <c r="S272" s="22">
        <f t="shared" si="74"/>
        <v>8.9647973370756209E-3</v>
      </c>
      <c r="T272" s="26">
        <f t="shared" si="75"/>
        <v>-0.18436671961133727</v>
      </c>
      <c r="U272" s="22">
        <f t="shared" si="76"/>
        <v>4.8624813393514155E-2</v>
      </c>
      <c r="V272" s="22">
        <f t="shared" si="77"/>
        <v>-2643.2471182019926</v>
      </c>
    </row>
    <row r="273" spans="1:22" x14ac:dyDescent="0.2">
      <c r="A273" s="1"/>
      <c r="B273" s="22">
        <v>1.2744140625</v>
      </c>
      <c r="C273" s="22">
        <v>-6.964111328125E-2</v>
      </c>
      <c r="D273" s="22">
        <v>-3.89111328125</v>
      </c>
      <c r="E273" s="22">
        <v>-2.48626708984375</v>
      </c>
      <c r="G273">
        <f t="shared" si="64"/>
        <v>38.232421875</v>
      </c>
      <c r="H273">
        <f t="shared" si="65"/>
        <v>1.9355483825683595</v>
      </c>
      <c r="I273">
        <f t="shared" si="66"/>
        <v>2.1334064453124997</v>
      </c>
      <c r="J273">
        <f t="shared" si="67"/>
        <v>1.3845787292480469</v>
      </c>
      <c r="K273">
        <f t="shared" si="68"/>
        <v>1.7589925872802734</v>
      </c>
      <c r="M273">
        <f t="shared" si="69"/>
        <v>551.31707476330075</v>
      </c>
      <c r="N273">
        <f t="shared" si="70"/>
        <v>2.0536806178618489E-2</v>
      </c>
      <c r="O273">
        <f t="shared" si="71"/>
        <v>0.27398638431156908</v>
      </c>
      <c r="P273">
        <f t="shared" si="72"/>
        <v>-0.27398638431156908</v>
      </c>
      <c r="R273" s="22">
        <f t="shared" si="73"/>
        <v>489.78237922997357</v>
      </c>
      <c r="S273" s="22">
        <f t="shared" si="74"/>
        <v>8.9779357796800317E-3</v>
      </c>
      <c r="T273" s="26">
        <f t="shared" si="75"/>
        <v>-0.18335473628058985</v>
      </c>
      <c r="U273" s="22">
        <f t="shared" si="76"/>
        <v>4.8964842478576576E-2</v>
      </c>
      <c r="V273" s="22">
        <f t="shared" si="77"/>
        <v>-2671.2284021965706</v>
      </c>
    </row>
    <row r="274" spans="1:22" x14ac:dyDescent="0.2">
      <c r="A274" s="1"/>
      <c r="B274" s="22">
        <v>1.2757568359375</v>
      </c>
      <c r="C274" s="22">
        <v>-7.647705078125E-2</v>
      </c>
      <c r="D274" s="22">
        <v>-3.90655517578125</v>
      </c>
      <c r="E274" s="22">
        <v>-2.49407958984375</v>
      </c>
      <c r="G274">
        <f t="shared" si="64"/>
        <v>38.272705078125</v>
      </c>
      <c r="H274">
        <f t="shared" si="65"/>
        <v>1.9341887145996095</v>
      </c>
      <c r="I274">
        <f t="shared" si="66"/>
        <v>2.1286688720703122</v>
      </c>
      <c r="J274">
        <f t="shared" si="67"/>
        <v>1.3830263854980469</v>
      </c>
      <c r="K274">
        <f t="shared" si="68"/>
        <v>1.7558476287841795</v>
      </c>
      <c r="M274">
        <f t="shared" si="69"/>
        <v>551.89796440146119</v>
      </c>
      <c r="N274">
        <f t="shared" si="70"/>
        <v>2.0522379653405805E-2</v>
      </c>
      <c r="O274">
        <f t="shared" si="71"/>
        <v>0.27349651538694386</v>
      </c>
      <c r="P274">
        <f t="shared" si="72"/>
        <v>-0.27349651538694386</v>
      </c>
      <c r="R274" s="22">
        <f t="shared" si="73"/>
        <v>490.36326886813401</v>
      </c>
      <c r="S274" s="22">
        <f t="shared" si="74"/>
        <v>8.9923623048927155E-3</v>
      </c>
      <c r="T274" s="26">
        <f t="shared" si="75"/>
        <v>-0.18286486735596463</v>
      </c>
      <c r="U274" s="22">
        <f t="shared" si="76"/>
        <v>4.9174904042055212E-2</v>
      </c>
      <c r="V274" s="22">
        <f t="shared" si="77"/>
        <v>-2681.5608485012772</v>
      </c>
    </row>
    <row r="275" spans="1:22" x14ac:dyDescent="0.2">
      <c r="A275" s="1"/>
      <c r="B275" s="22">
        <v>1.27105712890625</v>
      </c>
      <c r="C275" s="22">
        <v>-8.245849609375E-2</v>
      </c>
      <c r="D275" s="22">
        <v>-3.91754150390625</v>
      </c>
      <c r="E275" s="22">
        <v>-2.4969482421875</v>
      </c>
      <c r="G275">
        <f t="shared" si="64"/>
        <v>38.1317138671875</v>
      </c>
      <c r="H275">
        <f t="shared" si="65"/>
        <v>1.9329990051269532</v>
      </c>
      <c r="I275">
        <f t="shared" si="66"/>
        <v>2.1252982666015621</v>
      </c>
      <c r="J275">
        <f t="shared" si="67"/>
        <v>1.3824563842773439</v>
      </c>
      <c r="K275">
        <f t="shared" si="68"/>
        <v>1.7538773254394529</v>
      </c>
      <c r="M275">
        <f t="shared" si="69"/>
        <v>549.8648506678993</v>
      </c>
      <c r="N275">
        <f t="shared" si="70"/>
        <v>2.0509756443844705E-2</v>
      </c>
      <c r="O275">
        <f t="shared" si="71"/>
        <v>0.27318961455443191</v>
      </c>
      <c r="P275">
        <f t="shared" si="72"/>
        <v>-0.27318961455443191</v>
      </c>
      <c r="R275" s="22">
        <f t="shared" si="73"/>
        <v>488.33015513457212</v>
      </c>
      <c r="S275" s="22">
        <f t="shared" si="74"/>
        <v>9.0049855144538164E-3</v>
      </c>
      <c r="T275" s="26">
        <f t="shared" si="75"/>
        <v>-0.18255796652345269</v>
      </c>
      <c r="U275" s="22">
        <f t="shared" si="76"/>
        <v>4.932671899200286E-2</v>
      </c>
      <c r="V275" s="22">
        <f t="shared" si="77"/>
        <v>-2674.9320472510731</v>
      </c>
    </row>
    <row r="276" spans="1:22" x14ac:dyDescent="0.2">
      <c r="A276" s="1"/>
      <c r="B276" s="22">
        <v>1.2896728515625</v>
      </c>
      <c r="C276" s="22">
        <v>-8.8134765625E-2</v>
      </c>
      <c r="D276" s="22">
        <v>-3.87835693359375</v>
      </c>
      <c r="E276" s="22">
        <v>-2.485107421875</v>
      </c>
      <c r="G276">
        <f t="shared" si="64"/>
        <v>38.690185546875</v>
      </c>
      <c r="H276">
        <f t="shared" si="65"/>
        <v>1.9318699951171876</v>
      </c>
      <c r="I276">
        <f t="shared" si="66"/>
        <v>2.1373200927734373</v>
      </c>
      <c r="J276">
        <f t="shared" si="67"/>
        <v>1.3848091552734376</v>
      </c>
      <c r="K276">
        <f t="shared" si="68"/>
        <v>1.7610646240234376</v>
      </c>
      <c r="M276">
        <f t="shared" si="69"/>
        <v>557.91809337876168</v>
      </c>
      <c r="N276">
        <f t="shared" si="70"/>
        <v>2.0497777275587742E-2</v>
      </c>
      <c r="O276">
        <f t="shared" si="71"/>
        <v>0.27430913146782515</v>
      </c>
      <c r="P276">
        <f t="shared" si="72"/>
        <v>-0.27430913146782515</v>
      </c>
      <c r="R276" s="22">
        <f t="shared" si="73"/>
        <v>496.3833978454345</v>
      </c>
      <c r="S276" s="22">
        <f t="shared" si="74"/>
        <v>9.0169646827107791E-3</v>
      </c>
      <c r="T276" s="26">
        <f t="shared" si="75"/>
        <v>-0.18367748343684592</v>
      </c>
      <c r="U276" s="22">
        <f t="shared" si="76"/>
        <v>4.9091290418354923E-2</v>
      </c>
      <c r="V276" s="22">
        <f t="shared" si="77"/>
        <v>-2702.4727721517738</v>
      </c>
    </row>
    <row r="277" spans="1:22" x14ac:dyDescent="0.2">
      <c r="A277" s="1"/>
      <c r="B277" s="22">
        <v>1.2877197265625</v>
      </c>
      <c r="C277" s="22">
        <v>-9.771728515625E-2</v>
      </c>
      <c r="D277" s="22">
        <v>-3.820556640625</v>
      </c>
      <c r="E277" s="22">
        <v>-2.47210693359375</v>
      </c>
      <c r="G277">
        <f t="shared" si="64"/>
        <v>38.631591796875</v>
      </c>
      <c r="H277">
        <f t="shared" si="65"/>
        <v>1.9299640319824218</v>
      </c>
      <c r="I277">
        <f t="shared" si="66"/>
        <v>2.1550532226562495</v>
      </c>
      <c r="J277">
        <f t="shared" si="67"/>
        <v>1.3873923522949219</v>
      </c>
      <c r="K277">
        <f t="shared" si="68"/>
        <v>1.7712227874755857</v>
      </c>
      <c r="M277">
        <f t="shared" si="69"/>
        <v>557.07316299598267</v>
      </c>
      <c r="N277">
        <f t="shared" si="70"/>
        <v>2.0477554378637818E-2</v>
      </c>
      <c r="O277">
        <f t="shared" si="71"/>
        <v>0.27589139991831552</v>
      </c>
      <c r="P277">
        <f t="shared" si="72"/>
        <v>-0.27589139991831552</v>
      </c>
      <c r="R277" s="22">
        <f t="shared" si="73"/>
        <v>495.53846746265549</v>
      </c>
      <c r="S277" s="22">
        <f t="shared" si="74"/>
        <v>9.0371875796607035E-3</v>
      </c>
      <c r="T277" s="26">
        <f t="shared" si="75"/>
        <v>-0.18525975188733629</v>
      </c>
      <c r="U277" s="22">
        <f t="shared" si="76"/>
        <v>4.8781170694628652E-2</v>
      </c>
      <c r="V277" s="22">
        <f t="shared" si="77"/>
        <v>-2674.8306764656136</v>
      </c>
    </row>
    <row r="278" spans="1:22" x14ac:dyDescent="0.2">
      <c r="A278" s="1"/>
      <c r="B278" s="22">
        <v>1.29449462890625</v>
      </c>
      <c r="C278" s="22">
        <v>-0.102294921875</v>
      </c>
      <c r="D278" s="22">
        <v>-3.802001953125</v>
      </c>
      <c r="E278" s="22">
        <v>-2.47216796875</v>
      </c>
      <c r="G278">
        <f t="shared" si="64"/>
        <v>38.8348388671875</v>
      </c>
      <c r="H278">
        <f t="shared" si="65"/>
        <v>1.9290535400390625</v>
      </c>
      <c r="I278">
        <f t="shared" si="66"/>
        <v>2.1607458007812497</v>
      </c>
      <c r="J278">
        <f t="shared" si="67"/>
        <v>1.3873802246093752</v>
      </c>
      <c r="K278">
        <f t="shared" si="68"/>
        <v>1.7740630126953123</v>
      </c>
      <c r="M278">
        <f t="shared" si="69"/>
        <v>560.00401526124733</v>
      </c>
      <c r="N278">
        <f t="shared" si="70"/>
        <v>2.0467893759075751E-2</v>
      </c>
      <c r="O278">
        <f t="shared" si="71"/>
        <v>0.27633380260051593</v>
      </c>
      <c r="P278">
        <f t="shared" si="72"/>
        <v>-0.27633380260051593</v>
      </c>
      <c r="R278" s="22">
        <f t="shared" si="73"/>
        <v>498.46931972792015</v>
      </c>
      <c r="S278" s="22">
        <f t="shared" si="74"/>
        <v>9.0468481992227699E-3</v>
      </c>
      <c r="T278" s="26">
        <f t="shared" si="75"/>
        <v>-0.1857021545695367</v>
      </c>
      <c r="U278" s="22">
        <f t="shared" si="76"/>
        <v>4.8716980264411264E-2</v>
      </c>
      <c r="V278" s="22">
        <f t="shared" si="77"/>
        <v>-2684.2409065386846</v>
      </c>
    </row>
    <row r="279" spans="1:22" x14ac:dyDescent="0.2">
      <c r="A279" s="1"/>
      <c r="B279" s="22">
        <v>1.2991943359375</v>
      </c>
      <c r="C279" s="22">
        <v>-0.10357666015625</v>
      </c>
      <c r="D279" s="22">
        <v>-3.7833251953125</v>
      </c>
      <c r="E279" s="22">
        <v>-2.4658203125</v>
      </c>
      <c r="G279">
        <f t="shared" si="64"/>
        <v>38.975830078125</v>
      </c>
      <c r="H279">
        <f t="shared" si="65"/>
        <v>1.9287986022949219</v>
      </c>
      <c r="I279">
        <f t="shared" si="66"/>
        <v>2.1664758300781246</v>
      </c>
      <c r="J279">
        <f t="shared" si="67"/>
        <v>1.3886415039062501</v>
      </c>
      <c r="K279">
        <f t="shared" si="68"/>
        <v>1.7775586669921872</v>
      </c>
      <c r="M279">
        <f t="shared" si="69"/>
        <v>562.03712899480934</v>
      </c>
      <c r="N279">
        <f t="shared" si="70"/>
        <v>2.0465188785598373E-2</v>
      </c>
      <c r="O279">
        <f t="shared" si="71"/>
        <v>0.27687829703928152</v>
      </c>
      <c r="P279">
        <f t="shared" si="72"/>
        <v>-0.27687829703928152</v>
      </c>
      <c r="R279" s="22">
        <f t="shared" si="73"/>
        <v>500.50243346148216</v>
      </c>
      <c r="S279" s="22">
        <f t="shared" si="74"/>
        <v>9.0495531727001477E-3</v>
      </c>
      <c r="T279" s="26">
        <f t="shared" si="75"/>
        <v>-0.18624664900830229</v>
      </c>
      <c r="U279" s="22">
        <f t="shared" si="76"/>
        <v>4.858907916403235E-2</v>
      </c>
      <c r="V279" s="22">
        <f t="shared" si="77"/>
        <v>-2687.3097375253788</v>
      </c>
    </row>
    <row r="280" spans="1:22" x14ac:dyDescent="0.2">
      <c r="A280" s="1"/>
      <c r="B280" s="22">
        <v>1.2996826171875</v>
      </c>
      <c r="C280" s="22">
        <v>-0.123046875</v>
      </c>
      <c r="D280" s="22">
        <v>-3.83892822265625</v>
      </c>
      <c r="E280" s="22">
        <v>-2.493408203125</v>
      </c>
      <c r="G280">
        <f t="shared" si="64"/>
        <v>38.990478515625</v>
      </c>
      <c r="H280">
        <f t="shared" si="65"/>
        <v>1.9249259765625</v>
      </c>
      <c r="I280">
        <f t="shared" si="66"/>
        <v>2.1494168212890621</v>
      </c>
      <c r="J280">
        <f t="shared" si="67"/>
        <v>1.3831597900390626</v>
      </c>
      <c r="K280">
        <f t="shared" si="68"/>
        <v>1.7662883056640624</v>
      </c>
      <c r="M280">
        <f t="shared" si="69"/>
        <v>562.24836159050403</v>
      </c>
      <c r="N280">
        <f t="shared" si="70"/>
        <v>2.0424098950394386E-2</v>
      </c>
      <c r="O280">
        <f t="shared" si="71"/>
        <v>0.27512278904424647</v>
      </c>
      <c r="P280">
        <f t="shared" si="72"/>
        <v>-0.27512278904424647</v>
      </c>
      <c r="R280" s="22">
        <f t="shared" si="73"/>
        <v>500.71366605717685</v>
      </c>
      <c r="S280" s="22">
        <f t="shared" si="74"/>
        <v>9.0906430079041346E-3</v>
      </c>
      <c r="T280" s="26">
        <f t="shared" si="75"/>
        <v>-0.18449114101326725</v>
      </c>
      <c r="U280" s="22">
        <f t="shared" si="76"/>
        <v>4.9274143777182249E-2</v>
      </c>
      <c r="V280" s="22">
        <f t="shared" si="77"/>
        <v>-2714.0255261425764</v>
      </c>
    </row>
    <row r="281" spans="1:22" x14ac:dyDescent="0.2">
      <c r="A281" s="1"/>
      <c r="B281" s="22">
        <v>1.301025390625</v>
      </c>
      <c r="C281" s="22">
        <v>-0.1273193359375</v>
      </c>
      <c r="D281" s="22">
        <v>-3.95257568359375</v>
      </c>
      <c r="E281" s="22">
        <v>-2.5155029296875</v>
      </c>
      <c r="G281">
        <f t="shared" si="64"/>
        <v>39.03076171875</v>
      </c>
      <c r="H281">
        <f t="shared" si="65"/>
        <v>1.9240761840820313</v>
      </c>
      <c r="I281">
        <f t="shared" si="66"/>
        <v>2.1145497802734372</v>
      </c>
      <c r="J281">
        <f t="shared" si="67"/>
        <v>1.3787695678710938</v>
      </c>
      <c r="K281">
        <f t="shared" si="68"/>
        <v>1.7466596740722655</v>
      </c>
      <c r="M281">
        <f t="shared" si="69"/>
        <v>562.82925122866459</v>
      </c>
      <c r="N281">
        <f t="shared" si="70"/>
        <v>2.0415082372136458E-2</v>
      </c>
      <c r="O281">
        <f t="shared" si="71"/>
        <v>0.27206536979318779</v>
      </c>
      <c r="P281">
        <f t="shared" si="72"/>
        <v>-0.27206536979318779</v>
      </c>
      <c r="R281" s="22">
        <f t="shared" si="73"/>
        <v>501.29455569533741</v>
      </c>
      <c r="S281" s="22">
        <f t="shared" si="74"/>
        <v>9.0996595861620629E-3</v>
      </c>
      <c r="T281" s="26">
        <f t="shared" si="75"/>
        <v>-0.18143372176220857</v>
      </c>
      <c r="U281" s="22">
        <f t="shared" si="76"/>
        <v>5.0154180258112642E-2</v>
      </c>
      <c r="V281" s="22">
        <f t="shared" si="77"/>
        <v>-2762.9624241095939</v>
      </c>
    </row>
    <row r="282" spans="1:22" x14ac:dyDescent="0.2">
      <c r="A282" s="1"/>
      <c r="B282" s="22">
        <v>1.31634521484375</v>
      </c>
      <c r="C282" s="22">
        <v>-0.138916015625</v>
      </c>
      <c r="D282" s="22">
        <v>-3.9654541015625</v>
      </c>
      <c r="E282" s="22">
        <v>-2.51995849609375</v>
      </c>
      <c r="G282">
        <f t="shared" si="64"/>
        <v>39.4903564453125</v>
      </c>
      <c r="H282">
        <f t="shared" si="65"/>
        <v>1.9217696044921875</v>
      </c>
      <c r="I282">
        <f t="shared" si="66"/>
        <v>2.1105986816406248</v>
      </c>
      <c r="J282">
        <f t="shared" si="67"/>
        <v>1.3778842468261718</v>
      </c>
      <c r="K282">
        <f t="shared" si="68"/>
        <v>1.7442414642333983</v>
      </c>
      <c r="M282">
        <f t="shared" si="69"/>
        <v>569.4566739185874</v>
      </c>
      <c r="N282">
        <f t="shared" si="70"/>
        <v>2.0390608802579223E-2</v>
      </c>
      <c r="O282">
        <f t="shared" si="71"/>
        <v>0.27168870159398728</v>
      </c>
      <c r="P282">
        <f t="shared" si="72"/>
        <v>-0.27168870159398728</v>
      </c>
      <c r="R282" s="22">
        <f t="shared" si="73"/>
        <v>507.92197838526022</v>
      </c>
      <c r="S282" s="22">
        <f t="shared" si="74"/>
        <v>9.1241331557192981E-3</v>
      </c>
      <c r="T282" s="26">
        <f t="shared" si="75"/>
        <v>-0.18105705356300805</v>
      </c>
      <c r="U282" s="22">
        <f t="shared" si="76"/>
        <v>5.0393690696750953E-2</v>
      </c>
      <c r="V282" s="22">
        <f t="shared" si="77"/>
        <v>-2805.3145038533548</v>
      </c>
    </row>
    <row r="283" spans="1:22" x14ac:dyDescent="0.2">
      <c r="A283" s="1"/>
      <c r="B283" s="22">
        <v>1.31463623046875</v>
      </c>
      <c r="C283" s="22">
        <v>-0.134033203125</v>
      </c>
      <c r="D283" s="22">
        <v>-3.9453125</v>
      </c>
      <c r="E283" s="22">
        <v>-2.50555419921875</v>
      </c>
      <c r="G283">
        <f t="shared" si="64"/>
        <v>39.4390869140625</v>
      </c>
      <c r="H283">
        <f t="shared" si="65"/>
        <v>1.9227407958984375</v>
      </c>
      <c r="I283">
        <f t="shared" si="66"/>
        <v>2.1167781249999997</v>
      </c>
      <c r="J283">
        <f t="shared" si="67"/>
        <v>1.3807463806152345</v>
      </c>
      <c r="K283">
        <f t="shared" si="68"/>
        <v>1.7487622528076172</v>
      </c>
      <c r="M283">
        <f t="shared" si="69"/>
        <v>568.71735983365579</v>
      </c>
      <c r="N283">
        <f t="shared" si="70"/>
        <v>2.0400913463445428E-2</v>
      </c>
      <c r="O283">
        <f t="shared" si="71"/>
        <v>0.27239287426909925</v>
      </c>
      <c r="P283">
        <f t="shared" si="72"/>
        <v>-0.27239287426909925</v>
      </c>
      <c r="R283" s="22">
        <f t="shared" si="73"/>
        <v>507.18266430032861</v>
      </c>
      <c r="S283" s="22">
        <f t="shared" si="74"/>
        <v>9.1138284948530934E-3</v>
      </c>
      <c r="T283" s="26">
        <f t="shared" si="75"/>
        <v>-0.18176122623812002</v>
      </c>
      <c r="U283" s="22">
        <f t="shared" si="76"/>
        <v>5.0141763914561932E-2</v>
      </c>
      <c r="V283" s="22">
        <f t="shared" si="77"/>
        <v>-2790.3787556752263</v>
      </c>
    </row>
    <row r="284" spans="1:22" x14ac:dyDescent="0.2">
      <c r="A284" s="1"/>
      <c r="B284" s="22">
        <v>1.3203125</v>
      </c>
      <c r="C284" s="22">
        <v>-0.1397705078125</v>
      </c>
      <c r="D284" s="22">
        <v>-3.8428955078125</v>
      </c>
      <c r="E284" s="22">
        <v>-2.48236083984375</v>
      </c>
      <c r="G284">
        <f t="shared" si="64"/>
        <v>39.609375</v>
      </c>
      <c r="H284">
        <f t="shared" si="65"/>
        <v>1.9215996459960938</v>
      </c>
      <c r="I284">
        <f t="shared" si="66"/>
        <v>2.1481996582031249</v>
      </c>
      <c r="J284">
        <f t="shared" si="67"/>
        <v>1.3853549011230468</v>
      </c>
      <c r="K284">
        <f t="shared" si="68"/>
        <v>1.7667772796630858</v>
      </c>
      <c r="M284">
        <f t="shared" si="69"/>
        <v>571.1729387586073</v>
      </c>
      <c r="N284">
        <f t="shared" si="70"/>
        <v>2.0388805486927637E-2</v>
      </c>
      <c r="O284">
        <f t="shared" si="71"/>
        <v>0.2751989532185492</v>
      </c>
      <c r="P284">
        <f t="shared" si="72"/>
        <v>-0.2751989532185492</v>
      </c>
      <c r="R284" s="22">
        <f t="shared" si="73"/>
        <v>509.63824322528012</v>
      </c>
      <c r="S284" s="22">
        <f t="shared" si="74"/>
        <v>9.1259364713708845E-3</v>
      </c>
      <c r="T284" s="26">
        <f t="shared" si="75"/>
        <v>-0.18456730518756997</v>
      </c>
      <c r="U284" s="22">
        <f t="shared" si="76"/>
        <v>4.9445032868072059E-2</v>
      </c>
      <c r="V284" s="22">
        <f t="shared" si="77"/>
        <v>-2761.2595996205869</v>
      </c>
    </row>
    <row r="285" spans="1:22" x14ac:dyDescent="0.2">
      <c r="A285" s="1"/>
      <c r="B285" s="22">
        <v>1.31964111328125</v>
      </c>
      <c r="C285" s="22">
        <v>-0.14959716796875</v>
      </c>
      <c r="D285" s="22">
        <v>-3.83782958984375</v>
      </c>
      <c r="E285" s="22">
        <v>-2.4830322265625</v>
      </c>
      <c r="G285">
        <f t="shared" si="64"/>
        <v>39.5892333984375</v>
      </c>
      <c r="H285">
        <f t="shared" si="65"/>
        <v>1.9196451232910157</v>
      </c>
      <c r="I285">
        <f t="shared" si="66"/>
        <v>2.1497538818359372</v>
      </c>
      <c r="J285">
        <f t="shared" si="67"/>
        <v>1.3852214965820313</v>
      </c>
      <c r="K285">
        <f t="shared" si="68"/>
        <v>1.7674876892089841</v>
      </c>
      <c r="M285">
        <f t="shared" si="69"/>
        <v>570.88249393952697</v>
      </c>
      <c r="N285">
        <f t="shared" si="70"/>
        <v>2.0368067356934402E-2</v>
      </c>
      <c r="O285">
        <f t="shared" si="71"/>
        <v>0.27530960891105671</v>
      </c>
      <c r="P285">
        <f t="shared" si="72"/>
        <v>-0.27530960891105671</v>
      </c>
      <c r="R285" s="22">
        <f t="shared" si="73"/>
        <v>509.34779840619979</v>
      </c>
      <c r="S285" s="22">
        <f t="shared" si="74"/>
        <v>9.1466746013641187E-3</v>
      </c>
      <c r="T285" s="26">
        <f t="shared" si="75"/>
        <v>-0.18467796088007749</v>
      </c>
      <c r="U285" s="22">
        <f t="shared" si="76"/>
        <v>4.9527699774114385E-2</v>
      </c>
      <c r="V285" s="22">
        <f t="shared" si="77"/>
        <v>-2758.0323931394823</v>
      </c>
    </row>
    <row r="286" spans="1:22" x14ac:dyDescent="0.2">
      <c r="A286" s="1"/>
      <c r="B286" s="22">
        <v>1.33636474609375</v>
      </c>
      <c r="C286" s="22">
        <v>-0.161376953125</v>
      </c>
      <c r="D286" s="22">
        <v>-3.97454833984375</v>
      </c>
      <c r="E286" s="22">
        <v>-2.5234375</v>
      </c>
      <c r="G286">
        <f t="shared" si="64"/>
        <v>40.0909423828125</v>
      </c>
      <c r="H286">
        <f t="shared" si="65"/>
        <v>1.9173021240234376</v>
      </c>
      <c r="I286">
        <f t="shared" si="66"/>
        <v>2.1078085693359374</v>
      </c>
      <c r="J286">
        <f t="shared" si="67"/>
        <v>1.3771929687500002</v>
      </c>
      <c r="K286">
        <f t="shared" si="68"/>
        <v>1.7425007690429688</v>
      </c>
      <c r="M286">
        <f t="shared" si="69"/>
        <v>578.11721034207221</v>
      </c>
      <c r="N286">
        <f t="shared" si="70"/>
        <v>2.0343207362594685E-2</v>
      </c>
      <c r="O286">
        <f t="shared" si="71"/>
        <v>0.27141756527149047</v>
      </c>
      <c r="P286">
        <f t="shared" si="72"/>
        <v>-0.27141756527149047</v>
      </c>
      <c r="R286" s="22">
        <f t="shared" si="73"/>
        <v>516.58251480874503</v>
      </c>
      <c r="S286" s="22">
        <f t="shared" si="74"/>
        <v>9.1715345957038355E-3</v>
      </c>
      <c r="T286" s="26">
        <f t="shared" si="75"/>
        <v>-0.18078591724051124</v>
      </c>
      <c r="U286" s="22">
        <f t="shared" si="76"/>
        <v>5.0731465900091921E-2</v>
      </c>
      <c r="V286" s="22">
        <f t="shared" si="77"/>
        <v>-2857.4267437075964</v>
      </c>
    </row>
    <row r="287" spans="1:22" x14ac:dyDescent="0.2">
      <c r="A287" s="1"/>
      <c r="B287" s="22">
        <v>1.33251953125</v>
      </c>
      <c r="C287" s="22">
        <v>-0.17138671875</v>
      </c>
      <c r="D287" s="22">
        <v>-3.9925537109375</v>
      </c>
      <c r="E287" s="22">
        <v>-2.52838134765625</v>
      </c>
      <c r="G287">
        <f t="shared" si="64"/>
        <v>39.9755859375</v>
      </c>
      <c r="H287">
        <f t="shared" si="65"/>
        <v>1.915311181640625</v>
      </c>
      <c r="I287">
        <f t="shared" si="66"/>
        <v>2.1022845214843748</v>
      </c>
      <c r="J287">
        <f t="shared" si="67"/>
        <v>1.3762106262207032</v>
      </c>
      <c r="K287">
        <f t="shared" si="68"/>
        <v>1.739247573852539</v>
      </c>
      <c r="M287">
        <f t="shared" si="69"/>
        <v>576.45375365097607</v>
      </c>
      <c r="N287">
        <f t="shared" si="70"/>
        <v>2.0322082807818966E-2</v>
      </c>
      <c r="O287">
        <f t="shared" si="71"/>
        <v>0.27091083704868207</v>
      </c>
      <c r="P287">
        <f t="shared" si="72"/>
        <v>-0.27091083704868207</v>
      </c>
      <c r="R287" s="22">
        <f t="shared" si="73"/>
        <v>514.91905811764889</v>
      </c>
      <c r="S287" s="22">
        <f t="shared" si="74"/>
        <v>9.1926591504795548E-3</v>
      </c>
      <c r="T287" s="26">
        <f t="shared" si="75"/>
        <v>-0.18027918901770285</v>
      </c>
      <c r="U287" s="22">
        <f t="shared" si="76"/>
        <v>5.0991238648055291E-2</v>
      </c>
      <c r="V287" s="22">
        <f t="shared" si="77"/>
        <v>-2856.2312761851035</v>
      </c>
    </row>
    <row r="288" spans="1:22" x14ac:dyDescent="0.2">
      <c r="A288" s="1"/>
      <c r="B288" s="22">
        <v>1.33953857421875</v>
      </c>
      <c r="C288" s="22">
        <v>-0.16583251953125</v>
      </c>
      <c r="D288" s="22">
        <v>-3.97113037109375</v>
      </c>
      <c r="E288" s="22">
        <v>-2.5135498046875</v>
      </c>
      <c r="G288">
        <f t="shared" si="64"/>
        <v>40.1861572265625</v>
      </c>
      <c r="H288">
        <f t="shared" si="65"/>
        <v>1.9164159118652344</v>
      </c>
      <c r="I288">
        <f t="shared" si="66"/>
        <v>2.1088572021484371</v>
      </c>
      <c r="J288">
        <f t="shared" si="67"/>
        <v>1.3791576538085939</v>
      </c>
      <c r="K288">
        <f t="shared" si="68"/>
        <v>1.7440074279785156</v>
      </c>
      <c r="M288">
        <f t="shared" si="69"/>
        <v>579.49022221408813</v>
      </c>
      <c r="N288">
        <f t="shared" si="70"/>
        <v>2.0333804359554276E-2</v>
      </c>
      <c r="O288">
        <f t="shared" si="71"/>
        <v>0.27165224734867843</v>
      </c>
      <c r="P288">
        <f t="shared" si="72"/>
        <v>-0.27165224734867843</v>
      </c>
      <c r="R288" s="22">
        <f t="shared" si="73"/>
        <v>517.95552668076095</v>
      </c>
      <c r="S288" s="22">
        <f t="shared" si="74"/>
        <v>9.1809375987442453E-3</v>
      </c>
      <c r="T288" s="26">
        <f t="shared" si="75"/>
        <v>-0.1810205993176992</v>
      </c>
      <c r="U288" s="22">
        <f t="shared" si="76"/>
        <v>5.0717640055048606E-2</v>
      </c>
      <c r="V288" s="22">
        <f t="shared" si="77"/>
        <v>-2861.3071033519559</v>
      </c>
    </row>
    <row r="289" spans="1:22" x14ac:dyDescent="0.2">
      <c r="A289" s="1"/>
      <c r="B289" s="22">
        <v>1.34283447265625</v>
      </c>
      <c r="C289" s="22">
        <v>-0.17529296875</v>
      </c>
      <c r="D289" s="22">
        <v>-3.88787841796875</v>
      </c>
      <c r="E289" s="22">
        <v>-2.494384765625</v>
      </c>
      <c r="G289">
        <f t="shared" si="64"/>
        <v>40.2850341796875</v>
      </c>
      <c r="H289">
        <f t="shared" si="65"/>
        <v>1.914534228515625</v>
      </c>
      <c r="I289">
        <f t="shared" si="66"/>
        <v>2.1343989013671871</v>
      </c>
      <c r="J289">
        <f t="shared" si="67"/>
        <v>1.3829657470703125</v>
      </c>
      <c r="K289">
        <f t="shared" si="68"/>
        <v>1.7586823242187499</v>
      </c>
      <c r="M289">
        <f t="shared" si="69"/>
        <v>580.9160422350277</v>
      </c>
      <c r="N289">
        <f t="shared" si="70"/>
        <v>2.0313839079126005E-2</v>
      </c>
      <c r="O289">
        <f t="shared" si="71"/>
        <v>0.27393805673189253</v>
      </c>
      <c r="P289">
        <f t="shared" si="72"/>
        <v>-0.27393805673189253</v>
      </c>
      <c r="R289" s="22">
        <f t="shared" si="73"/>
        <v>519.38134670170052</v>
      </c>
      <c r="S289" s="22">
        <f t="shared" si="74"/>
        <v>9.2009028791725164E-3</v>
      </c>
      <c r="T289" s="26">
        <f t="shared" si="75"/>
        <v>-0.1833064087009133</v>
      </c>
      <c r="U289" s="22">
        <f t="shared" si="76"/>
        <v>5.0194114566855699E-2</v>
      </c>
      <c r="V289" s="22">
        <f t="shared" si="77"/>
        <v>-2833.4052823495895</v>
      </c>
    </row>
    <row r="290" spans="1:22" x14ac:dyDescent="0.2">
      <c r="A290" s="1"/>
      <c r="B290" s="22">
        <v>1.3447265625</v>
      </c>
      <c r="C290" s="22">
        <v>-0.17596435546875</v>
      </c>
      <c r="D290" s="22">
        <v>-3.86541748046875</v>
      </c>
      <c r="E290" s="22">
        <v>-2.48919677734375</v>
      </c>
      <c r="G290">
        <f t="shared" si="64"/>
        <v>40.341796875</v>
      </c>
      <c r="H290">
        <f t="shared" si="65"/>
        <v>1.9144006896972656</v>
      </c>
      <c r="I290">
        <f t="shared" si="66"/>
        <v>2.1412899169921875</v>
      </c>
      <c r="J290">
        <f t="shared" si="67"/>
        <v>1.3839966003417969</v>
      </c>
      <c r="K290">
        <f t="shared" si="68"/>
        <v>1.7626432586669922</v>
      </c>
      <c r="M290">
        <f t="shared" si="69"/>
        <v>581.73456854334495</v>
      </c>
      <c r="N290">
        <f t="shared" si="70"/>
        <v>2.0312422188256903E-2</v>
      </c>
      <c r="O290">
        <f t="shared" si="71"/>
        <v>0.27455502471448479</v>
      </c>
      <c r="P290">
        <f t="shared" si="72"/>
        <v>-0.27455502471448479</v>
      </c>
      <c r="R290" s="22">
        <f t="shared" si="73"/>
        <v>520.19987301001777</v>
      </c>
      <c r="S290" s="22">
        <f t="shared" si="74"/>
        <v>9.2023197700416177E-3</v>
      </c>
      <c r="T290" s="26">
        <f t="shared" si="75"/>
        <v>-0.18392337668350556</v>
      </c>
      <c r="U290" s="22">
        <f t="shared" si="76"/>
        <v>5.0033442925946955E-2</v>
      </c>
      <c r="V290" s="22">
        <f t="shared" si="77"/>
        <v>-2828.3510361229132</v>
      </c>
    </row>
    <row r="291" spans="1:22" x14ac:dyDescent="0.2">
      <c r="A291" s="1"/>
      <c r="B291" s="22">
        <v>1.36181640625</v>
      </c>
      <c r="C291" s="22">
        <v>-0.18975830078125</v>
      </c>
      <c r="D291" s="22">
        <v>-3.8641357421875</v>
      </c>
      <c r="E291" s="22">
        <v>-2.4913330078125</v>
      </c>
      <c r="G291">
        <f t="shared" si="64"/>
        <v>40.8544921875</v>
      </c>
      <c r="H291">
        <f t="shared" si="65"/>
        <v>1.9116570739746095</v>
      </c>
      <c r="I291">
        <f t="shared" si="66"/>
        <v>2.1416831542968748</v>
      </c>
      <c r="J291">
        <f t="shared" si="67"/>
        <v>1.3835721313476563</v>
      </c>
      <c r="K291">
        <f t="shared" si="68"/>
        <v>1.7626276428222656</v>
      </c>
      <c r="M291">
        <f t="shared" si="69"/>
        <v>589.12770939266125</v>
      </c>
      <c r="N291">
        <f t="shared" si="70"/>
        <v>2.0283311521309879E-2</v>
      </c>
      <c r="O291">
        <f t="shared" si="71"/>
        <v>0.27455259233991675</v>
      </c>
      <c r="P291">
        <f t="shared" si="72"/>
        <v>-0.27455259233991675</v>
      </c>
      <c r="R291" s="22">
        <f t="shared" si="73"/>
        <v>527.59301385933406</v>
      </c>
      <c r="S291" s="22">
        <f t="shared" si="74"/>
        <v>9.231430436988642E-3</v>
      </c>
      <c r="T291" s="26">
        <f t="shared" si="75"/>
        <v>-0.18392094430893752</v>
      </c>
      <c r="U291" s="22">
        <f t="shared" si="76"/>
        <v>5.0192382774429063E-2</v>
      </c>
      <c r="V291" s="22">
        <f t="shared" si="77"/>
        <v>-2868.5858255116409</v>
      </c>
    </row>
    <row r="292" spans="1:22" x14ac:dyDescent="0.2">
      <c r="A292" s="1"/>
      <c r="B292" s="22">
        <v>1.3450927734375</v>
      </c>
      <c r="C292" s="22">
        <v>-0.20538330078125</v>
      </c>
      <c r="D292" s="22">
        <v>-3.9622802734375</v>
      </c>
      <c r="E292" s="22">
        <v>-2.52618408203125</v>
      </c>
      <c r="G292">
        <f t="shared" si="64"/>
        <v>40.352783203125</v>
      </c>
      <c r="H292">
        <f t="shared" si="65"/>
        <v>1.9085492614746093</v>
      </c>
      <c r="I292">
        <f t="shared" si="66"/>
        <v>2.1115724121093749</v>
      </c>
      <c r="J292">
        <f t="shared" si="67"/>
        <v>1.3766472229003908</v>
      </c>
      <c r="K292">
        <f t="shared" si="68"/>
        <v>1.7441098175048828</v>
      </c>
      <c r="M292">
        <f t="shared" si="69"/>
        <v>581.89299299011589</v>
      </c>
      <c r="N292">
        <f t="shared" si="70"/>
        <v>2.0250336606538025E-2</v>
      </c>
      <c r="O292">
        <f t="shared" si="71"/>
        <v>0.2716681958730347</v>
      </c>
      <c r="P292">
        <f t="shared" si="72"/>
        <v>-0.2716681958730347</v>
      </c>
      <c r="R292" s="22">
        <f t="shared" si="73"/>
        <v>520.3582974567887</v>
      </c>
      <c r="S292" s="22">
        <f t="shared" si="74"/>
        <v>9.2644053517604956E-3</v>
      </c>
      <c r="T292" s="26">
        <f t="shared" si="75"/>
        <v>-0.18103654784205547</v>
      </c>
      <c r="U292" s="22">
        <f t="shared" si="76"/>
        <v>5.1174226763554861E-2</v>
      </c>
      <c r="V292" s="22">
        <f t="shared" si="77"/>
        <v>-2874.327331466644</v>
      </c>
    </row>
    <row r="293" spans="1:22" x14ac:dyDescent="0.2">
      <c r="A293" s="1"/>
      <c r="B293" s="22">
        <v>1.356689453125</v>
      </c>
      <c r="C293" s="22">
        <v>-0.2083740234375</v>
      </c>
      <c r="D293" s="22">
        <v>-4.0450439453125</v>
      </c>
      <c r="E293" s="22">
        <v>-2.538818359375</v>
      </c>
      <c r="G293">
        <f t="shared" si="64"/>
        <v>40.70068359375</v>
      </c>
      <c r="H293">
        <f t="shared" si="65"/>
        <v>1.9079544067382812</v>
      </c>
      <c r="I293">
        <f t="shared" si="66"/>
        <v>2.0861805175781249</v>
      </c>
      <c r="J293">
        <f t="shared" si="67"/>
        <v>1.3741367919921876</v>
      </c>
      <c r="K293">
        <f t="shared" si="68"/>
        <v>1.7301586547851562</v>
      </c>
      <c r="M293">
        <f t="shared" si="69"/>
        <v>586.9097671378662</v>
      </c>
      <c r="N293">
        <f t="shared" si="70"/>
        <v>2.0244025001757475E-2</v>
      </c>
      <c r="O293">
        <f t="shared" si="71"/>
        <v>0.26949511756778133</v>
      </c>
      <c r="P293">
        <f t="shared" si="72"/>
        <v>-0.26949511756778133</v>
      </c>
      <c r="R293" s="22">
        <f t="shared" si="73"/>
        <v>525.37507160453902</v>
      </c>
      <c r="S293" s="22">
        <f t="shared" si="74"/>
        <v>9.270716956541046E-3</v>
      </c>
      <c r="T293" s="26">
        <f t="shared" si="75"/>
        <v>-0.1788634695368021</v>
      </c>
      <c r="U293" s="22">
        <f t="shared" si="76"/>
        <v>5.1831248608501065E-2</v>
      </c>
      <c r="V293" s="22">
        <f t="shared" si="77"/>
        <v>-2937.2966596538054</v>
      </c>
    </row>
    <row r="294" spans="1:22" x14ac:dyDescent="0.2">
      <c r="A294" s="1"/>
      <c r="B294" s="22">
        <v>1.3709716796875</v>
      </c>
      <c r="C294" s="22">
        <v>-0.2205810546875</v>
      </c>
      <c r="D294" s="22">
        <v>-4.04681396484375</v>
      </c>
      <c r="E294" s="22">
        <v>-2.536865234375</v>
      </c>
      <c r="G294">
        <f t="shared" si="64"/>
        <v>41.129150390625</v>
      </c>
      <c r="H294">
        <f t="shared" si="65"/>
        <v>1.9055264282226563</v>
      </c>
      <c r="I294">
        <f t="shared" si="66"/>
        <v>2.085637475585937</v>
      </c>
      <c r="J294">
        <f t="shared" si="67"/>
        <v>1.3745248779296877</v>
      </c>
      <c r="K294">
        <f t="shared" si="68"/>
        <v>1.7300811767578124</v>
      </c>
      <c r="M294">
        <f t="shared" si="69"/>
        <v>593.08832056193773</v>
      </c>
      <c r="N294">
        <f t="shared" si="70"/>
        <v>2.0218263349591967E-2</v>
      </c>
      <c r="O294">
        <f t="shared" si="71"/>
        <v>0.26948304933922312</v>
      </c>
      <c r="P294">
        <f t="shared" si="72"/>
        <v>-0.26948304933922312</v>
      </c>
      <c r="R294" s="22">
        <f t="shared" si="73"/>
        <v>531.55362502861055</v>
      </c>
      <c r="S294" s="22">
        <f t="shared" si="74"/>
        <v>9.2964786087065543E-3</v>
      </c>
      <c r="T294" s="26">
        <f t="shared" si="75"/>
        <v>-0.1788514013082439</v>
      </c>
      <c r="U294" s="22">
        <f t="shared" si="76"/>
        <v>5.1978785409035798E-2</v>
      </c>
      <c r="V294" s="22">
        <f t="shared" si="77"/>
        <v>-2972.0405942612501</v>
      </c>
    </row>
    <row r="295" spans="1:22" x14ac:dyDescent="0.2">
      <c r="A295" s="1"/>
      <c r="B295" s="22">
        <v>1.348388671875</v>
      </c>
      <c r="C295" s="22">
        <v>-0.22894287109375</v>
      </c>
      <c r="D295" s="22">
        <v>-4.0745849609375</v>
      </c>
      <c r="E295" s="22">
        <v>-2.54840087890625</v>
      </c>
      <c r="G295">
        <f t="shared" si="64"/>
        <v>40.45166015625</v>
      </c>
      <c r="H295">
        <f t="shared" si="65"/>
        <v>1.9038632629394532</v>
      </c>
      <c r="I295">
        <f t="shared" si="66"/>
        <v>2.0771173339843747</v>
      </c>
      <c r="J295">
        <f t="shared" si="67"/>
        <v>1.3722327453613281</v>
      </c>
      <c r="K295">
        <f t="shared" si="68"/>
        <v>1.7246750396728514</v>
      </c>
      <c r="M295">
        <f t="shared" si="69"/>
        <v>583.31881301105557</v>
      </c>
      <c r="N295">
        <f t="shared" si="70"/>
        <v>2.0200616617858592E-2</v>
      </c>
      <c r="O295">
        <f t="shared" si="71"/>
        <v>0.26864097191165909</v>
      </c>
      <c r="P295">
        <f t="shared" si="72"/>
        <v>-0.26864097191165909</v>
      </c>
      <c r="R295" s="22">
        <f t="shared" si="73"/>
        <v>521.78411747772839</v>
      </c>
      <c r="S295" s="22">
        <f t="shared" si="74"/>
        <v>9.3141253404399292E-3</v>
      </c>
      <c r="T295" s="26">
        <f t="shared" si="75"/>
        <v>-0.17800932388067986</v>
      </c>
      <c r="U295" s="22">
        <f t="shared" si="76"/>
        <v>5.2323806064693626E-2</v>
      </c>
      <c r="V295" s="22">
        <f t="shared" si="77"/>
        <v>-2931.2179053468103</v>
      </c>
    </row>
    <row r="296" spans="1:22" x14ac:dyDescent="0.2">
      <c r="A296" s="1"/>
      <c r="B296" s="22">
        <v>1.36968994140625</v>
      </c>
      <c r="C296" s="22">
        <v>-0.226318359375</v>
      </c>
      <c r="D296" s="22">
        <v>-4.06561279296875</v>
      </c>
      <c r="E296" s="22">
        <v>-2.540283203125</v>
      </c>
      <c r="G296">
        <f t="shared" si="64"/>
        <v>41.0906982421875</v>
      </c>
      <c r="H296">
        <f t="shared" si="65"/>
        <v>1.9043852783203126</v>
      </c>
      <c r="I296">
        <f t="shared" si="66"/>
        <v>2.0798699951171873</v>
      </c>
      <c r="J296">
        <f t="shared" si="67"/>
        <v>1.3738457275390625</v>
      </c>
      <c r="K296">
        <f t="shared" si="68"/>
        <v>1.7268578613281249</v>
      </c>
      <c r="M296">
        <f t="shared" si="69"/>
        <v>592.53383499823906</v>
      </c>
      <c r="N296">
        <f t="shared" si="70"/>
        <v>2.0206155373074176E-2</v>
      </c>
      <c r="O296">
        <f t="shared" si="71"/>
        <v>0.26898097528475468</v>
      </c>
      <c r="P296">
        <f t="shared" si="72"/>
        <v>-0.26898097528475468</v>
      </c>
      <c r="R296" s="22">
        <f t="shared" si="73"/>
        <v>530.99913946491188</v>
      </c>
      <c r="S296" s="22">
        <f t="shared" si="74"/>
        <v>9.3085865852243453E-3</v>
      </c>
      <c r="T296" s="26">
        <f t="shared" si="75"/>
        <v>-0.17834932725377545</v>
      </c>
      <c r="U296" s="22">
        <f t="shared" si="76"/>
        <v>5.2193000829092243E-2</v>
      </c>
      <c r="V296" s="22">
        <f t="shared" si="77"/>
        <v>-2977.2982474408032</v>
      </c>
    </row>
    <row r="297" spans="1:22" x14ac:dyDescent="0.2">
      <c r="A297" s="1"/>
      <c r="B297" s="22">
        <v>1.3726806640625</v>
      </c>
      <c r="C297" s="22">
        <v>-0.23492431640625</v>
      </c>
      <c r="D297" s="22">
        <v>-3.971923828125</v>
      </c>
      <c r="E297" s="22">
        <v>-2.5146484375</v>
      </c>
      <c r="G297">
        <f t="shared" si="64"/>
        <v>41.180419921875</v>
      </c>
      <c r="H297">
        <f t="shared" si="65"/>
        <v>1.9026735534667969</v>
      </c>
      <c r="I297">
        <f t="shared" si="66"/>
        <v>2.1086137695312499</v>
      </c>
      <c r="J297">
        <f t="shared" si="67"/>
        <v>1.3789393554687501</v>
      </c>
      <c r="K297">
        <f t="shared" si="68"/>
        <v>1.7437765624999999</v>
      </c>
      <c r="M297">
        <f t="shared" si="69"/>
        <v>593.82763464686934</v>
      </c>
      <c r="N297">
        <f t="shared" si="70"/>
        <v>2.0187993408297491E-2</v>
      </c>
      <c r="O297">
        <f t="shared" si="71"/>
        <v>0.27161628699376944</v>
      </c>
      <c r="P297">
        <f t="shared" si="72"/>
        <v>-0.27161628699376944</v>
      </c>
      <c r="R297" s="22">
        <f t="shared" si="73"/>
        <v>532.29293911354216</v>
      </c>
      <c r="S297" s="22">
        <f t="shared" si="74"/>
        <v>9.3267485500010301E-3</v>
      </c>
      <c r="T297" s="26">
        <f t="shared" si="75"/>
        <v>-0.18098463896279021</v>
      </c>
      <c r="U297" s="22">
        <f t="shared" si="76"/>
        <v>5.1533371027795212E-2</v>
      </c>
      <c r="V297" s="22">
        <f t="shared" si="77"/>
        <v>-2941.0945711419172</v>
      </c>
    </row>
    <row r="298" spans="1:22" x14ac:dyDescent="0.2">
      <c r="A298" s="1"/>
      <c r="B298" s="22">
        <v>1.36907958984375</v>
      </c>
      <c r="C298" s="22">
        <v>-0.23809814453125</v>
      </c>
      <c r="D298" s="22">
        <v>-3.925048828125</v>
      </c>
      <c r="E298" s="22">
        <v>-2.505615234375</v>
      </c>
      <c r="G298">
        <f t="shared" si="64"/>
        <v>41.0723876953125</v>
      </c>
      <c r="H298">
        <f t="shared" si="65"/>
        <v>1.9020422790527345</v>
      </c>
      <c r="I298">
        <f t="shared" si="66"/>
        <v>2.1229950195312499</v>
      </c>
      <c r="J298">
        <f t="shared" si="67"/>
        <v>1.3807342529296875</v>
      </c>
      <c r="K298">
        <f t="shared" si="68"/>
        <v>1.7518646362304686</v>
      </c>
      <c r="M298">
        <f t="shared" si="69"/>
        <v>592.2697942536206</v>
      </c>
      <c r="N298">
        <f t="shared" si="70"/>
        <v>2.0181295378734459E-2</v>
      </c>
      <c r="O298">
        <f t="shared" si="71"/>
        <v>0.27287611156237829</v>
      </c>
      <c r="P298">
        <f t="shared" si="72"/>
        <v>-0.27287611156237829</v>
      </c>
      <c r="R298" s="22">
        <f t="shared" si="73"/>
        <v>530.73509872029342</v>
      </c>
      <c r="S298" s="22">
        <f t="shared" si="74"/>
        <v>9.3334465795640621E-3</v>
      </c>
      <c r="T298" s="26">
        <f t="shared" si="75"/>
        <v>-0.18224446353139906</v>
      </c>
      <c r="U298" s="22">
        <f t="shared" si="76"/>
        <v>5.1213882708464255E-2</v>
      </c>
      <c r="V298" s="22">
        <f t="shared" si="77"/>
        <v>-2912.2152104711408</v>
      </c>
    </row>
    <row r="299" spans="1:22" x14ac:dyDescent="0.2">
      <c r="A299" s="1"/>
      <c r="B299" s="22">
        <v>1.39068603515625</v>
      </c>
      <c r="C299" s="22">
        <v>-0.25787353515625</v>
      </c>
      <c r="D299" s="22">
        <v>-3.9737548828125</v>
      </c>
      <c r="E299" s="22">
        <v>-2.52813720703125</v>
      </c>
      <c r="G299">
        <f t="shared" si="64"/>
        <v>41.7205810546875</v>
      </c>
      <c r="H299">
        <f t="shared" si="65"/>
        <v>1.8981089538574218</v>
      </c>
      <c r="I299">
        <f t="shared" si="66"/>
        <v>2.1080520019531246</v>
      </c>
      <c r="J299">
        <f t="shared" si="67"/>
        <v>1.3762591369628907</v>
      </c>
      <c r="K299">
        <f t="shared" si="68"/>
        <v>1.7421555694580078</v>
      </c>
      <c r="M299">
        <f t="shared" si="69"/>
        <v>601.61683661311326</v>
      </c>
      <c r="N299">
        <f t="shared" si="70"/>
        <v>2.0139561502226334E-2</v>
      </c>
      <c r="O299">
        <f t="shared" si="71"/>
        <v>0.27136379586573328</v>
      </c>
      <c r="P299">
        <f t="shared" si="72"/>
        <v>-0.27136379586573328</v>
      </c>
      <c r="R299" s="22">
        <f t="shared" si="73"/>
        <v>540.08214107978608</v>
      </c>
      <c r="S299" s="22">
        <f t="shared" si="74"/>
        <v>9.3751804560721873E-3</v>
      </c>
      <c r="T299" s="26">
        <f t="shared" si="75"/>
        <v>-0.18073214783475405</v>
      </c>
      <c r="U299" s="22">
        <f t="shared" si="76"/>
        <v>5.1873341673801421E-2</v>
      </c>
      <c r="V299" s="22">
        <f t="shared" si="77"/>
        <v>-2988.3014590939893</v>
      </c>
    </row>
    <row r="300" spans="1:22" x14ac:dyDescent="0.2">
      <c r="A300" s="1"/>
      <c r="B300" s="22">
        <v>1.37890625</v>
      </c>
      <c r="C300" s="22">
        <v>-0.2667236328125</v>
      </c>
      <c r="D300" s="22">
        <v>-4.09124755859375</v>
      </c>
      <c r="E300" s="22">
        <v>-2.55572509765625</v>
      </c>
      <c r="G300">
        <f t="shared" si="64"/>
        <v>41.3671875</v>
      </c>
      <c r="H300">
        <f t="shared" si="65"/>
        <v>1.8963486694335938</v>
      </c>
      <c r="I300">
        <f t="shared" si="66"/>
        <v>2.0720052490234373</v>
      </c>
      <c r="J300">
        <f t="shared" si="67"/>
        <v>1.3707774230957033</v>
      </c>
      <c r="K300">
        <f t="shared" si="68"/>
        <v>1.7213913360595703</v>
      </c>
      <c r="M300">
        <f t="shared" si="69"/>
        <v>596.52085024197754</v>
      </c>
      <c r="N300">
        <f t="shared" si="70"/>
        <v>2.0120884304406339E-2</v>
      </c>
      <c r="O300">
        <f t="shared" si="71"/>
        <v>0.26812949159806393</v>
      </c>
      <c r="P300">
        <f t="shared" si="72"/>
        <v>-0.26812949159806393</v>
      </c>
      <c r="R300" s="22">
        <f t="shared" si="73"/>
        <v>534.98615470865036</v>
      </c>
      <c r="S300" s="22">
        <f t="shared" si="74"/>
        <v>9.393857653892182E-3</v>
      </c>
      <c r="T300" s="26">
        <f t="shared" si="75"/>
        <v>-0.1774978435670847</v>
      </c>
      <c r="U300" s="22">
        <f t="shared" si="76"/>
        <v>5.2923784678780089E-2</v>
      </c>
      <c r="V300" s="22">
        <f t="shared" si="77"/>
        <v>-3014.0431227630897</v>
      </c>
    </row>
    <row r="301" spans="1:22" x14ac:dyDescent="0.2">
      <c r="A301" s="1"/>
      <c r="B301" s="22">
        <v>1.3939208984375</v>
      </c>
      <c r="C301" s="22">
        <v>-0.2762451171875</v>
      </c>
      <c r="D301" s="22">
        <v>-4.1103515625</v>
      </c>
      <c r="E301" s="22">
        <v>-2.5604248046875</v>
      </c>
      <c r="G301">
        <f t="shared" si="64"/>
        <v>41.817626953125</v>
      </c>
      <c r="H301">
        <f t="shared" si="65"/>
        <v>1.8944548461914064</v>
      </c>
      <c r="I301">
        <f t="shared" si="66"/>
        <v>2.0661441406250001</v>
      </c>
      <c r="J301">
        <f t="shared" si="67"/>
        <v>1.3698435913085938</v>
      </c>
      <c r="K301">
        <f t="shared" si="68"/>
        <v>1.7179938659667968</v>
      </c>
      <c r="M301">
        <f t="shared" si="69"/>
        <v>603.01625255959107</v>
      </c>
      <c r="N301">
        <f t="shared" si="70"/>
        <v>2.0100790215717243E-2</v>
      </c>
      <c r="O301">
        <f t="shared" si="71"/>
        <v>0.26760029064903379</v>
      </c>
      <c r="P301">
        <f t="shared" si="72"/>
        <v>-0.26760029064903379</v>
      </c>
      <c r="R301" s="22">
        <f t="shared" si="73"/>
        <v>541.48155702626389</v>
      </c>
      <c r="S301" s="22">
        <f t="shared" si="74"/>
        <v>9.413951742581278E-3</v>
      </c>
      <c r="T301" s="26">
        <f t="shared" si="75"/>
        <v>-0.17696864261805456</v>
      </c>
      <c r="U301" s="22">
        <f t="shared" si="76"/>
        <v>5.3195592186911278E-2</v>
      </c>
      <c r="V301" s="22">
        <f t="shared" si="77"/>
        <v>-3059.7599044420836</v>
      </c>
    </row>
    <row r="302" spans="1:22" x14ac:dyDescent="0.2">
      <c r="A302" s="1"/>
      <c r="B302" s="22">
        <v>1.4007568359375</v>
      </c>
      <c r="C302" s="22">
        <v>-0.27783203125</v>
      </c>
      <c r="D302" s="22">
        <v>-4.0223388671875</v>
      </c>
      <c r="E302" s="22">
        <v>-2.53070068359375</v>
      </c>
      <c r="G302">
        <f t="shared" si="64"/>
        <v>42.022705078125</v>
      </c>
      <c r="H302">
        <f t="shared" si="65"/>
        <v>1.8941392089843749</v>
      </c>
      <c r="I302">
        <f t="shared" si="66"/>
        <v>2.093146435546875</v>
      </c>
      <c r="J302">
        <f t="shared" si="67"/>
        <v>1.3757497741699218</v>
      </c>
      <c r="K302">
        <f t="shared" si="68"/>
        <v>1.7344481048583984</v>
      </c>
      <c r="M302">
        <f t="shared" si="69"/>
        <v>605.97350889931749</v>
      </c>
      <c r="N302">
        <f t="shared" si="70"/>
        <v>2.0097441200935724E-2</v>
      </c>
      <c r="O302">
        <f t="shared" si="71"/>
        <v>0.27016325620847326</v>
      </c>
      <c r="P302">
        <f t="shared" si="72"/>
        <v>-0.27016325620847326</v>
      </c>
      <c r="R302" s="22">
        <f t="shared" si="73"/>
        <v>544.43881336599031</v>
      </c>
      <c r="S302" s="22">
        <f t="shared" si="74"/>
        <v>9.4173007573627975E-3</v>
      </c>
      <c r="T302" s="26">
        <f t="shared" si="75"/>
        <v>-0.17953160817749403</v>
      </c>
      <c r="U302" s="22">
        <f t="shared" si="76"/>
        <v>5.2454834293314954E-2</v>
      </c>
      <c r="V302" s="22">
        <f t="shared" si="77"/>
        <v>-3032.5513088911371</v>
      </c>
    </row>
    <row r="303" spans="1:22" x14ac:dyDescent="0.2">
      <c r="A303" s="1"/>
      <c r="B303" s="22">
        <v>1.3992919921875</v>
      </c>
      <c r="C303" s="22">
        <v>-0.281982421875</v>
      </c>
      <c r="D303" s="22">
        <v>-3.966552734375</v>
      </c>
      <c r="E303" s="22">
        <v>-2.51715087890625</v>
      </c>
      <c r="G303">
        <f t="shared" si="64"/>
        <v>41.978759765625</v>
      </c>
      <c r="H303">
        <f t="shared" si="65"/>
        <v>1.8933136962890624</v>
      </c>
      <c r="I303">
        <f t="shared" si="66"/>
        <v>2.1102616210937502</v>
      </c>
      <c r="J303">
        <f t="shared" si="67"/>
        <v>1.3784421203613282</v>
      </c>
      <c r="K303">
        <f t="shared" si="68"/>
        <v>1.7443518707275392</v>
      </c>
      <c r="M303">
        <f t="shared" si="69"/>
        <v>605.33981111223329</v>
      </c>
      <c r="N303">
        <f t="shared" si="70"/>
        <v>2.0088682239199452E-2</v>
      </c>
      <c r="O303">
        <f t="shared" si="71"/>
        <v>0.27170589886721797</v>
      </c>
      <c r="P303">
        <f t="shared" si="72"/>
        <v>-0.27170589886721797</v>
      </c>
      <c r="R303" s="22">
        <f t="shared" si="73"/>
        <v>543.80511557890611</v>
      </c>
      <c r="S303" s="22">
        <f t="shared" si="74"/>
        <v>9.426059719099069E-3</v>
      </c>
      <c r="T303" s="26">
        <f t="shared" si="75"/>
        <v>-0.18107425083623874</v>
      </c>
      <c r="U303" s="22">
        <f t="shared" si="76"/>
        <v>5.2056323168907535E-2</v>
      </c>
      <c r="V303" s="22">
        <f t="shared" si="77"/>
        <v>-3003.2161561762668</v>
      </c>
    </row>
    <row r="304" spans="1:22" x14ac:dyDescent="0.2">
      <c r="A304" s="1"/>
      <c r="B304" s="22">
        <v>1.40167236328125</v>
      </c>
      <c r="C304" s="22">
        <v>-0.29962158203125</v>
      </c>
      <c r="D304" s="22">
        <v>-3.98077392578125</v>
      </c>
      <c r="E304" s="22">
        <v>-2.52734375</v>
      </c>
      <c r="G304">
        <f t="shared" si="64"/>
        <v>42.0501708984375</v>
      </c>
      <c r="H304">
        <f t="shared" si="65"/>
        <v>1.8898052673339845</v>
      </c>
      <c r="I304">
        <f t="shared" si="66"/>
        <v>2.1058985595703126</v>
      </c>
      <c r="J304">
        <f t="shared" si="67"/>
        <v>1.3764167968750001</v>
      </c>
      <c r="K304">
        <f t="shared" si="68"/>
        <v>1.7411576782226563</v>
      </c>
      <c r="M304">
        <f t="shared" si="69"/>
        <v>606.36957001624512</v>
      </c>
      <c r="N304">
        <f t="shared" si="70"/>
        <v>2.0051456651820291E-2</v>
      </c>
      <c r="O304">
        <f t="shared" si="71"/>
        <v>0.2712083610938717</v>
      </c>
      <c r="P304">
        <f t="shared" si="72"/>
        <v>-0.2712083610938717</v>
      </c>
      <c r="R304" s="22">
        <f t="shared" si="73"/>
        <v>544.83487448291794</v>
      </c>
      <c r="S304" s="22">
        <f t="shared" si="74"/>
        <v>9.46328530647823E-3</v>
      </c>
      <c r="T304" s="26">
        <f t="shared" si="75"/>
        <v>-0.18057671306289247</v>
      </c>
      <c r="U304" s="22">
        <f t="shared" si="76"/>
        <v>5.240590077183592E-2</v>
      </c>
      <c r="V304" s="22">
        <f t="shared" si="77"/>
        <v>-3017.1934422859895</v>
      </c>
    </row>
    <row r="305" spans="1:22" x14ac:dyDescent="0.2">
      <c r="A305" s="1"/>
      <c r="B305" s="22">
        <v>1.41717529296875</v>
      </c>
      <c r="C305" s="22">
        <v>-0.31195068359375</v>
      </c>
      <c r="D305" s="22">
        <v>-4.11749267578125</v>
      </c>
      <c r="E305" s="22">
        <v>-2.56451416015625</v>
      </c>
      <c r="G305">
        <f t="shared" si="64"/>
        <v>42.5152587890625</v>
      </c>
      <c r="H305">
        <f t="shared" si="65"/>
        <v>1.8873530090332031</v>
      </c>
      <c r="I305">
        <f t="shared" si="66"/>
        <v>2.0639532470703124</v>
      </c>
      <c r="J305">
        <f t="shared" si="67"/>
        <v>1.3690310363769531</v>
      </c>
      <c r="K305">
        <f t="shared" si="68"/>
        <v>1.7164921417236327</v>
      </c>
      <c r="M305">
        <f t="shared" si="69"/>
        <v>613.07620492955357</v>
      </c>
      <c r="N305">
        <f t="shared" si="70"/>
        <v>2.0025437383133126E-2</v>
      </c>
      <c r="O305">
        <f t="shared" si="71"/>
        <v>0.26736637721551915</v>
      </c>
      <c r="P305">
        <f t="shared" si="72"/>
        <v>-0.26736637721551915</v>
      </c>
      <c r="R305" s="22">
        <f t="shared" si="73"/>
        <v>551.54150939622639</v>
      </c>
      <c r="S305" s="22">
        <f t="shared" si="74"/>
        <v>9.489304575165395E-3</v>
      </c>
      <c r="T305" s="26">
        <f t="shared" si="75"/>
        <v>-0.17673472918453992</v>
      </c>
      <c r="U305" s="22">
        <f t="shared" si="76"/>
        <v>5.3692359271714001E-2</v>
      </c>
      <c r="V305" s="22">
        <f t="shared" si="77"/>
        <v>-3120.7307807642433</v>
      </c>
    </row>
    <row r="306" spans="1:22" x14ac:dyDescent="0.2">
      <c r="A306" s="1"/>
      <c r="B306" s="22">
        <v>1.4202880859375</v>
      </c>
      <c r="C306" s="22">
        <v>-0.32391357421875</v>
      </c>
      <c r="D306" s="22">
        <v>-4.14459228515625</v>
      </c>
      <c r="E306" s="22">
        <v>-2.5699462890625</v>
      </c>
      <c r="G306">
        <f t="shared" si="64"/>
        <v>42.608642578125</v>
      </c>
      <c r="H306">
        <f t="shared" si="65"/>
        <v>1.8849735900878906</v>
      </c>
      <c r="I306">
        <f t="shared" si="66"/>
        <v>2.0556390869140624</v>
      </c>
      <c r="J306">
        <f t="shared" si="67"/>
        <v>1.3679516723632812</v>
      </c>
      <c r="K306">
        <f t="shared" si="68"/>
        <v>1.7117953796386718</v>
      </c>
      <c r="M306">
        <f t="shared" si="69"/>
        <v>614.4228127271075</v>
      </c>
      <c r="N306">
        <f t="shared" si="70"/>
        <v>2.0000190964010928E-2</v>
      </c>
      <c r="O306">
        <f t="shared" si="71"/>
        <v>0.26663479433624171</v>
      </c>
      <c r="P306">
        <f t="shared" si="72"/>
        <v>-0.26663479433624171</v>
      </c>
      <c r="R306" s="22">
        <f t="shared" si="73"/>
        <v>552.88811719378032</v>
      </c>
      <c r="S306" s="22">
        <f t="shared" si="74"/>
        <v>9.5145509942875933E-3</v>
      </c>
      <c r="T306" s="26">
        <f t="shared" si="75"/>
        <v>-0.17600314630526248</v>
      </c>
      <c r="U306" s="22">
        <f t="shared" si="76"/>
        <v>5.4058982433106133E-2</v>
      </c>
      <c r="V306" s="22">
        <f t="shared" si="77"/>
        <v>-3141.3535996387413</v>
      </c>
    </row>
    <row r="307" spans="1:22" x14ac:dyDescent="0.2">
      <c r="A307" s="1"/>
      <c r="B307" s="22">
        <v>1.41021728515625</v>
      </c>
      <c r="C307" s="22">
        <v>-0.322509765625</v>
      </c>
      <c r="D307" s="22">
        <v>-4.090087890625</v>
      </c>
      <c r="E307" s="22">
        <v>-2.54644775390625</v>
      </c>
      <c r="G307">
        <f t="shared" si="64"/>
        <v>42.3065185546875</v>
      </c>
      <c r="H307">
        <f t="shared" si="65"/>
        <v>1.8852528076171875</v>
      </c>
      <c r="I307">
        <f t="shared" si="66"/>
        <v>2.0723610351562498</v>
      </c>
      <c r="J307">
        <f t="shared" si="67"/>
        <v>1.3726208312988282</v>
      </c>
      <c r="K307">
        <f t="shared" si="68"/>
        <v>1.7224909332275389</v>
      </c>
      <c r="M307">
        <f t="shared" si="69"/>
        <v>610.06614044090327</v>
      </c>
      <c r="N307">
        <f t="shared" si="70"/>
        <v>2.0003153554009962E-2</v>
      </c>
      <c r="O307">
        <f t="shared" si="71"/>
        <v>0.26830076841550449</v>
      </c>
      <c r="P307">
        <f t="shared" si="72"/>
        <v>-0.26830076841550449</v>
      </c>
      <c r="R307" s="22">
        <f t="shared" si="73"/>
        <v>548.53144490757609</v>
      </c>
      <c r="S307" s="22">
        <f t="shared" si="74"/>
        <v>9.5115884042885589E-3</v>
      </c>
      <c r="T307" s="26">
        <f t="shared" si="75"/>
        <v>-0.17766912038452526</v>
      </c>
      <c r="U307" s="22">
        <f t="shared" si="76"/>
        <v>5.3535405498168973E-2</v>
      </c>
      <c r="V307" s="22">
        <f t="shared" si="77"/>
        <v>-3087.3763753678854</v>
      </c>
    </row>
    <row r="308" spans="1:22" x14ac:dyDescent="0.2">
      <c r="A308" s="1"/>
      <c r="B308" s="22">
        <v>1.4212646484375</v>
      </c>
      <c r="C308" s="22">
        <v>-0.3311767578125</v>
      </c>
      <c r="D308" s="22">
        <v>-4.01605224609375</v>
      </c>
      <c r="E308" s="22">
        <v>-2.5308837890625</v>
      </c>
      <c r="G308">
        <f t="shared" ref="G308:G370" si="78">B308*(60/$G$3)</f>
        <v>42.637939453125</v>
      </c>
      <c r="H308">
        <f t="shared" si="65"/>
        <v>1.8835289428710937</v>
      </c>
      <c r="I308">
        <f t="shared" si="66"/>
        <v>2.0950751708984372</v>
      </c>
      <c r="J308">
        <f t="shared" si="67"/>
        <v>1.3757133911132813</v>
      </c>
      <c r="K308">
        <f t="shared" ref="K308:K370" si="79">AVERAGE(I308:J308)</f>
        <v>1.7353942810058594</v>
      </c>
      <c r="M308">
        <f t="shared" ref="M308:M370" si="80">(G308*101.93)/(PI()*($I$3*0.1/2)^2)</f>
        <v>614.84527791849712</v>
      </c>
      <c r="N308">
        <f t="shared" ref="N308:N370" si="81">H308/$M$3</f>
        <v>1.9984862780972449E-2</v>
      </c>
      <c r="O308">
        <f t="shared" ref="O308:O370" si="82">K308/$K$3</f>
        <v>0.27031063567069463</v>
      </c>
      <c r="P308">
        <f t="shared" ref="P308:P370" si="83">-O308</f>
        <v>-0.27031063567069463</v>
      </c>
      <c r="R308" s="22">
        <f t="shared" si="73"/>
        <v>553.31058238516994</v>
      </c>
      <c r="S308" s="22">
        <f t="shared" si="74"/>
        <v>9.529879177326072E-3</v>
      </c>
      <c r="T308" s="26">
        <f t="shared" si="75"/>
        <v>-0.1796789876397154</v>
      </c>
      <c r="U308" s="22">
        <f t="shared" si="76"/>
        <v>5.3038361928190385E-2</v>
      </c>
      <c r="V308" s="22">
        <f t="shared" si="77"/>
        <v>-3079.4395585901484</v>
      </c>
    </row>
    <row r="309" spans="1:22" x14ac:dyDescent="0.2">
      <c r="A309" s="1"/>
      <c r="B309" s="22">
        <v>1.4183349609375</v>
      </c>
      <c r="C309" s="22">
        <v>-0.3421630859375</v>
      </c>
      <c r="D309" s="22">
        <v>-4.00408935546875</v>
      </c>
      <c r="E309" s="22">
        <v>-2.52716064453125</v>
      </c>
      <c r="G309">
        <f t="shared" si="78"/>
        <v>42.550048828125</v>
      </c>
      <c r="H309">
        <f t="shared" si="65"/>
        <v>1.8813437622070313</v>
      </c>
      <c r="I309">
        <f t="shared" si="66"/>
        <v>2.0987453857421876</v>
      </c>
      <c r="J309">
        <f t="shared" si="67"/>
        <v>1.3764531799316408</v>
      </c>
      <c r="K309">
        <f t="shared" si="79"/>
        <v>1.7375992828369142</v>
      </c>
      <c r="M309">
        <f t="shared" si="80"/>
        <v>613.5778823443286</v>
      </c>
      <c r="N309">
        <f t="shared" si="81"/>
        <v>1.996167729402349E-2</v>
      </c>
      <c r="O309">
        <f t="shared" si="82"/>
        <v>0.27065409389983086</v>
      </c>
      <c r="P309">
        <f t="shared" si="83"/>
        <v>-0.27065409389983086</v>
      </c>
      <c r="R309" s="22">
        <f t="shared" si="73"/>
        <v>552.04318681100142</v>
      </c>
      <c r="S309" s="22">
        <f t="shared" si="74"/>
        <v>9.5530646642750308E-3</v>
      </c>
      <c r="T309" s="26">
        <f t="shared" si="75"/>
        <v>-0.18002244586885163</v>
      </c>
      <c r="U309" s="22">
        <f t="shared" si="76"/>
        <v>5.3065964181125198E-2</v>
      </c>
      <c r="V309" s="22">
        <f t="shared" si="77"/>
        <v>-3066.5242000609805</v>
      </c>
    </row>
    <row r="310" spans="1:22" x14ac:dyDescent="0.2">
      <c r="A310" s="1"/>
      <c r="B310" s="22">
        <v>1.43115234375</v>
      </c>
      <c r="C310" s="22">
        <v>-0.36279296875</v>
      </c>
      <c r="D310" s="22">
        <v>-4.11627197265625</v>
      </c>
      <c r="E310" s="22">
        <v>-2.56781005859375</v>
      </c>
      <c r="G310">
        <f t="shared" si="78"/>
        <v>42.9345703125</v>
      </c>
      <c r="H310">
        <f t="shared" si="65"/>
        <v>1.8772404785156249</v>
      </c>
      <c r="I310">
        <f t="shared" si="66"/>
        <v>2.0643277587890623</v>
      </c>
      <c r="J310">
        <f t="shared" si="67"/>
        <v>1.3683761413574218</v>
      </c>
      <c r="K310">
        <f t="shared" si="79"/>
        <v>1.716351950073242</v>
      </c>
      <c r="M310">
        <f t="shared" si="80"/>
        <v>619.12273798131582</v>
      </c>
      <c r="N310">
        <f t="shared" si="81"/>
        <v>1.9918140101863779E-2</v>
      </c>
      <c r="O310">
        <f t="shared" si="82"/>
        <v>0.26734454050985079</v>
      </c>
      <c r="P310">
        <f t="shared" si="83"/>
        <v>-0.26734454050985079</v>
      </c>
      <c r="R310" s="22">
        <f t="shared" si="73"/>
        <v>557.58804244798864</v>
      </c>
      <c r="S310" s="22">
        <f t="shared" si="74"/>
        <v>9.5966018564347423E-3</v>
      </c>
      <c r="T310" s="26">
        <f t="shared" si="75"/>
        <v>-0.17671289247887156</v>
      </c>
      <c r="U310" s="22">
        <f t="shared" si="76"/>
        <v>5.4306178354146667E-2</v>
      </c>
      <c r="V310" s="22">
        <f t="shared" si="77"/>
        <v>-3155.3331204436931</v>
      </c>
    </row>
    <row r="311" spans="1:22" x14ac:dyDescent="0.2">
      <c r="A311" s="1"/>
      <c r="B311" s="22">
        <v>1.4359130859375</v>
      </c>
      <c r="C311" s="22">
        <v>-0.376220703125</v>
      </c>
      <c r="D311" s="22">
        <v>-4.19384765625</v>
      </c>
      <c r="E311" s="22">
        <v>-2.5775146484375</v>
      </c>
      <c r="G311">
        <f t="shared" si="78"/>
        <v>43.077392578125</v>
      </c>
      <c r="H311">
        <f t="shared" si="65"/>
        <v>1.8745697021484375</v>
      </c>
      <c r="I311">
        <f t="shared" si="66"/>
        <v>2.0405275390625</v>
      </c>
      <c r="J311">
        <f t="shared" si="67"/>
        <v>1.3664478393554689</v>
      </c>
      <c r="K311">
        <f t="shared" si="79"/>
        <v>1.7034876892089845</v>
      </c>
      <c r="M311">
        <f t="shared" si="80"/>
        <v>621.18225578933959</v>
      </c>
      <c r="N311">
        <f t="shared" si="81"/>
        <v>1.9889802284481721E-2</v>
      </c>
      <c r="O311">
        <f t="shared" si="82"/>
        <v>0.26534076155903186</v>
      </c>
      <c r="P311">
        <f t="shared" si="83"/>
        <v>-0.26534076155903186</v>
      </c>
      <c r="R311" s="22">
        <f t="shared" si="73"/>
        <v>559.64756025601241</v>
      </c>
      <c r="S311" s="22">
        <f t="shared" si="74"/>
        <v>9.6249396738168E-3</v>
      </c>
      <c r="T311" s="26">
        <f t="shared" si="75"/>
        <v>-0.17470911352805263</v>
      </c>
      <c r="U311" s="22">
        <f t="shared" si="76"/>
        <v>5.5091228382149318E-2</v>
      </c>
      <c r="V311" s="22">
        <f t="shared" si="77"/>
        <v>-3203.3106284758928</v>
      </c>
    </row>
    <row r="312" spans="1:22" x14ac:dyDescent="0.2">
      <c r="A312" s="1"/>
      <c r="B312" s="22">
        <v>1.437744140625</v>
      </c>
      <c r="C312" s="22">
        <v>-0.40020751953125</v>
      </c>
      <c r="D312" s="22">
        <v>-4.202880859375</v>
      </c>
      <c r="E312" s="22">
        <v>-2.5889892578125</v>
      </c>
      <c r="G312">
        <f t="shared" si="78"/>
        <v>43.13232421875</v>
      </c>
      <c r="H312">
        <f t="shared" si="65"/>
        <v>1.8697987243652343</v>
      </c>
      <c r="I312">
        <f t="shared" si="66"/>
        <v>2.03775615234375</v>
      </c>
      <c r="J312">
        <f t="shared" si="67"/>
        <v>1.3641678344726564</v>
      </c>
      <c r="K312">
        <f t="shared" si="79"/>
        <v>1.7009619934082032</v>
      </c>
      <c r="M312">
        <f t="shared" si="80"/>
        <v>621.97437802319496</v>
      </c>
      <c r="N312">
        <f t="shared" si="81"/>
        <v>1.9839180637976492E-2</v>
      </c>
      <c r="O312">
        <f t="shared" si="82"/>
        <v>0.26494735099816247</v>
      </c>
      <c r="P312">
        <f t="shared" si="83"/>
        <v>-0.26494735099816247</v>
      </c>
      <c r="R312" s="22">
        <f t="shared" si="73"/>
        <v>560.43968248986778</v>
      </c>
      <c r="S312" s="22">
        <f t="shared" si="74"/>
        <v>9.6755613203220285E-3</v>
      </c>
      <c r="T312" s="26">
        <f t="shared" si="75"/>
        <v>-0.17431570296718324</v>
      </c>
      <c r="U312" s="22">
        <f t="shared" si="76"/>
        <v>5.5505965071566472E-2</v>
      </c>
      <c r="V312" s="22">
        <f t="shared" si="77"/>
        <v>-3215.0843151255081</v>
      </c>
    </row>
    <row r="313" spans="1:22" x14ac:dyDescent="0.2">
      <c r="A313" s="1"/>
      <c r="B313" s="22">
        <v>1.434326171875</v>
      </c>
      <c r="C313" s="22">
        <v>-0.410400390625</v>
      </c>
      <c r="D313" s="22">
        <v>-4.22442626953125</v>
      </c>
      <c r="E313" s="22">
        <v>-2.58795166015625</v>
      </c>
      <c r="G313">
        <f t="shared" si="78"/>
        <v>43.02978515625</v>
      </c>
      <c r="H313">
        <f t="shared" si="65"/>
        <v>1.8677713623046874</v>
      </c>
      <c r="I313">
        <f t="shared" si="66"/>
        <v>2.0311460205078125</v>
      </c>
      <c r="J313">
        <f t="shared" si="67"/>
        <v>1.3643740051269533</v>
      </c>
      <c r="K313">
        <f t="shared" si="79"/>
        <v>1.6977600128173829</v>
      </c>
      <c r="M313">
        <f t="shared" si="80"/>
        <v>620.49574985333163</v>
      </c>
      <c r="N313">
        <f t="shared" si="81"/>
        <v>1.9817669658418292E-2</v>
      </c>
      <c r="O313">
        <f t="shared" si="82"/>
        <v>0.26444860012731819</v>
      </c>
      <c r="P313">
        <f t="shared" si="83"/>
        <v>-0.26444860012731819</v>
      </c>
      <c r="R313" s="22">
        <f t="shared" si="73"/>
        <v>558.96105432000445</v>
      </c>
      <c r="S313" s="22">
        <f t="shared" si="74"/>
        <v>9.6970722998802293E-3</v>
      </c>
      <c r="T313" s="26">
        <f t="shared" si="75"/>
        <v>-0.17381695209633896</v>
      </c>
      <c r="U313" s="22">
        <f t="shared" si="76"/>
        <v>5.5788990561205884E-2</v>
      </c>
      <c r="V313" s="22">
        <f t="shared" si="77"/>
        <v>-3215.8028752580894</v>
      </c>
    </row>
    <row r="314" spans="1:22" x14ac:dyDescent="0.2">
      <c r="A314" s="1"/>
      <c r="B314" s="22">
        <v>1.4468994140625</v>
      </c>
      <c r="C314" s="22">
        <v>-0.4251708984375</v>
      </c>
      <c r="D314" s="22">
        <v>-4.20758056640625</v>
      </c>
      <c r="E314" s="22">
        <v>-2.5772705078125</v>
      </c>
      <c r="G314">
        <f t="shared" si="78"/>
        <v>43.406982421875</v>
      </c>
      <c r="H314">
        <f t="shared" si="65"/>
        <v>1.8648335083007812</v>
      </c>
      <c r="I314">
        <f t="shared" si="66"/>
        <v>2.0363142822265621</v>
      </c>
      <c r="J314">
        <f t="shared" si="67"/>
        <v>1.3664963500976564</v>
      </c>
      <c r="K314">
        <f t="shared" si="79"/>
        <v>1.7014053161621092</v>
      </c>
      <c r="M314">
        <f t="shared" si="80"/>
        <v>625.93498919247156</v>
      </c>
      <c r="N314">
        <f t="shared" si="81"/>
        <v>1.9786498059298028E-2</v>
      </c>
      <c r="O314">
        <f t="shared" si="82"/>
        <v>0.26501640438662138</v>
      </c>
      <c r="P314">
        <f t="shared" si="83"/>
        <v>-0.26501640438662138</v>
      </c>
      <c r="R314" s="22">
        <f t="shared" si="73"/>
        <v>564.40029365914438</v>
      </c>
      <c r="S314" s="22">
        <f t="shared" si="74"/>
        <v>9.7282438990004931E-3</v>
      </c>
      <c r="T314" s="26">
        <f t="shared" si="75"/>
        <v>-0.17438475635564216</v>
      </c>
      <c r="U314" s="22">
        <f t="shared" si="76"/>
        <v>5.5786091068422333E-2</v>
      </c>
      <c r="V314" s="22">
        <f t="shared" si="77"/>
        <v>-3236.5231081786778</v>
      </c>
    </row>
    <row r="315" spans="1:22" x14ac:dyDescent="0.2">
      <c r="A315" s="1"/>
      <c r="B315" s="22">
        <v>1.44775390625</v>
      </c>
      <c r="C315" s="22">
        <v>-0.44525146484375</v>
      </c>
      <c r="D315" s="22">
        <v>-4.18902587890625</v>
      </c>
      <c r="E315" s="22">
        <v>-2.57257080078125</v>
      </c>
      <c r="G315">
        <f t="shared" si="78"/>
        <v>43.4326171875</v>
      </c>
      <c r="H315">
        <f t="shared" si="65"/>
        <v>1.8608394836425781</v>
      </c>
      <c r="I315">
        <f t="shared" si="66"/>
        <v>2.0420068603515622</v>
      </c>
      <c r="J315">
        <f t="shared" si="67"/>
        <v>1.3674301818847656</v>
      </c>
      <c r="K315">
        <f t="shared" si="79"/>
        <v>1.7047185211181639</v>
      </c>
      <c r="M315">
        <f t="shared" si="80"/>
        <v>626.30464623493731</v>
      </c>
      <c r="N315">
        <f t="shared" si="81"/>
        <v>1.9744120141485764E-2</v>
      </c>
      <c r="O315">
        <f t="shared" si="82"/>
        <v>0.26553247992494766</v>
      </c>
      <c r="P315">
        <f t="shared" si="83"/>
        <v>-0.26553247992494766</v>
      </c>
      <c r="R315" s="22">
        <f t="shared" si="73"/>
        <v>564.76995070161013</v>
      </c>
      <c r="S315" s="22">
        <f t="shared" si="74"/>
        <v>9.7706218168127565E-3</v>
      </c>
      <c r="T315" s="26">
        <f t="shared" si="75"/>
        <v>-0.17490083189396843</v>
      </c>
      <c r="U315" s="22">
        <f t="shared" si="76"/>
        <v>5.5863781269697335E-2</v>
      </c>
      <c r="V315" s="22">
        <f t="shared" si="77"/>
        <v>-3229.0867035097654</v>
      </c>
    </row>
    <row r="316" spans="1:22" x14ac:dyDescent="0.2">
      <c r="A316" s="1"/>
      <c r="B316" s="22">
        <v>1.4542236328125</v>
      </c>
      <c r="C316" s="22">
        <v>-0.4681396484375</v>
      </c>
      <c r="D316" s="22">
        <v>-4.1634521484375</v>
      </c>
      <c r="E316" s="22">
        <v>-2.56658935546875</v>
      </c>
      <c r="G316">
        <f t="shared" si="78"/>
        <v>43.626708984375</v>
      </c>
      <c r="H316">
        <f t="shared" si="65"/>
        <v>1.8562870239257814</v>
      </c>
      <c r="I316">
        <f t="shared" si="66"/>
        <v>2.0498528808593748</v>
      </c>
      <c r="J316">
        <f t="shared" si="67"/>
        <v>1.3686186950683594</v>
      </c>
      <c r="K316">
        <f t="shared" si="79"/>
        <v>1.7092357879638671</v>
      </c>
      <c r="M316">
        <f t="shared" si="80"/>
        <v>629.1034781278928</v>
      </c>
      <c r="N316">
        <f t="shared" si="81"/>
        <v>1.9695817043675436E-2</v>
      </c>
      <c r="O316">
        <f t="shared" si="82"/>
        <v>0.26623610404421605</v>
      </c>
      <c r="P316">
        <f t="shared" si="83"/>
        <v>-0.26623610404421605</v>
      </c>
      <c r="R316" s="22">
        <f t="shared" si="73"/>
        <v>567.56878259456562</v>
      </c>
      <c r="S316" s="22">
        <f t="shared" si="74"/>
        <v>9.8189249146230853E-3</v>
      </c>
      <c r="T316" s="26">
        <f t="shared" si="75"/>
        <v>-0.17560445601323682</v>
      </c>
      <c r="U316" s="22">
        <f t="shared" si="76"/>
        <v>5.5915010003407595E-2</v>
      </c>
      <c r="V316" s="22">
        <f t="shared" si="77"/>
        <v>-3232.0864486023238</v>
      </c>
    </row>
    <row r="317" spans="1:22" x14ac:dyDescent="0.2">
      <c r="A317" s="1"/>
      <c r="B317" s="22">
        <v>1.46331787109375</v>
      </c>
      <c r="C317" s="22">
        <v>-0.4921875</v>
      </c>
      <c r="D317" s="22">
        <v>-4.13763427734375</v>
      </c>
      <c r="E317" s="22">
        <v>-2.5653076171875</v>
      </c>
      <c r="G317">
        <f t="shared" si="78"/>
        <v>43.8995361328125</v>
      </c>
      <c r="H317">
        <f t="shared" si="65"/>
        <v>1.8515039062500001</v>
      </c>
      <c r="I317">
        <f t="shared" si="66"/>
        <v>2.0577738037109374</v>
      </c>
      <c r="J317">
        <f t="shared" si="67"/>
        <v>1.368873376464844</v>
      </c>
      <c r="K317">
        <f t="shared" si="79"/>
        <v>1.7133235900878907</v>
      </c>
      <c r="M317">
        <f t="shared" si="80"/>
        <v>633.03768522270752</v>
      </c>
      <c r="N317">
        <f t="shared" si="81"/>
        <v>1.9645066588909382E-2</v>
      </c>
      <c r="O317">
        <f t="shared" si="82"/>
        <v>0.2668728333470235</v>
      </c>
      <c r="P317">
        <f t="shared" si="83"/>
        <v>-0.2668728333470235</v>
      </c>
      <c r="R317" s="22">
        <f t="shared" si="73"/>
        <v>571.50298968938034</v>
      </c>
      <c r="S317" s="22">
        <f t="shared" si="74"/>
        <v>9.8696753693891387E-3</v>
      </c>
      <c r="T317" s="26">
        <f t="shared" si="75"/>
        <v>-0.17624118531604427</v>
      </c>
      <c r="U317" s="22">
        <f t="shared" si="76"/>
        <v>5.6000958866058215E-2</v>
      </c>
      <c r="V317" s="22">
        <f t="shared" si="77"/>
        <v>-3242.7323310640095</v>
      </c>
    </row>
    <row r="318" spans="1:22" x14ac:dyDescent="0.2">
      <c r="A318" s="1"/>
      <c r="B318" s="22">
        <v>1.466552734375</v>
      </c>
      <c r="C318" s="22">
        <v>-0.51556396484375</v>
      </c>
      <c r="D318" s="22">
        <v>-4.1405029296875</v>
      </c>
      <c r="E318" s="22">
        <v>-2.56787109375</v>
      </c>
      <c r="G318">
        <f t="shared" si="78"/>
        <v>43.99658203125</v>
      </c>
      <c r="H318">
        <f t="shared" si="65"/>
        <v>1.8468543273925782</v>
      </c>
      <c r="I318">
        <f t="shared" si="66"/>
        <v>2.0568937011718749</v>
      </c>
      <c r="J318">
        <f t="shared" si="67"/>
        <v>1.3683640136718751</v>
      </c>
      <c r="K318">
        <f t="shared" si="79"/>
        <v>1.7126288574218749</v>
      </c>
      <c r="M318">
        <f t="shared" si="80"/>
        <v>634.43710116918521</v>
      </c>
      <c r="N318">
        <f t="shared" si="81"/>
        <v>1.959573302501243E-2</v>
      </c>
      <c r="O318">
        <f t="shared" si="82"/>
        <v>0.26676461953611758</v>
      </c>
      <c r="P318">
        <f t="shared" si="83"/>
        <v>-0.26676461953611758</v>
      </c>
      <c r="R318" s="2">
        <f t="shared" si="73"/>
        <v>572.90240563585803</v>
      </c>
      <c r="S318" s="2">
        <f t="shared" si="74"/>
        <v>9.9190089332860908E-3</v>
      </c>
      <c r="T318" s="26">
        <f t="shared" si="75"/>
        <v>-0.17613297150513835</v>
      </c>
      <c r="U318" s="2">
        <f t="shared" si="76"/>
        <v>5.6315457852800274E-2</v>
      </c>
      <c r="V318" s="2">
        <f t="shared" si="77"/>
        <v>-3252.6698479003671</v>
      </c>
    </row>
    <row r="319" spans="1:22" x14ac:dyDescent="0.2">
      <c r="A319" s="1"/>
      <c r="B319" s="22">
        <v>1.4599609375</v>
      </c>
      <c r="C319" s="22">
        <v>-0.5430908203125</v>
      </c>
      <c r="D319" s="22">
        <v>-4.14971923828125</v>
      </c>
      <c r="E319" s="22">
        <v>-2.57122802734375</v>
      </c>
      <c r="G319">
        <f t="shared" si="78"/>
        <v>43.798828125</v>
      </c>
      <c r="H319">
        <f t="shared" si="65"/>
        <v>1.8413792358398438</v>
      </c>
      <c r="I319">
        <f t="shared" si="66"/>
        <v>2.0540661376953127</v>
      </c>
      <c r="J319">
        <f t="shared" si="67"/>
        <v>1.3676969909667971</v>
      </c>
      <c r="K319">
        <f t="shared" si="79"/>
        <v>1.7108815643310549</v>
      </c>
      <c r="M319">
        <f t="shared" si="80"/>
        <v>631.58546112730608</v>
      </c>
      <c r="N319">
        <f t="shared" si="81"/>
        <v>1.9537640499379207E-2</v>
      </c>
      <c r="O319">
        <f t="shared" si="82"/>
        <v>0.2664924555032796</v>
      </c>
      <c r="P319">
        <f t="shared" si="83"/>
        <v>-0.2664924555032796</v>
      </c>
      <c r="R319" s="22">
        <f t="shared" si="73"/>
        <v>570.05076559397889</v>
      </c>
      <c r="S319" s="22">
        <f t="shared" si="74"/>
        <v>9.9771014589193144E-3</v>
      </c>
      <c r="T319" s="26">
        <f t="shared" si="75"/>
        <v>-0.17586080747230037</v>
      </c>
      <c r="U319" s="22">
        <f t="shared" si="76"/>
        <v>5.6732944664153184E-2</v>
      </c>
      <c r="V319" s="22">
        <f t="shared" si="77"/>
        <v>-3241.4883895251469</v>
      </c>
    </row>
    <row r="320" spans="1:22" x14ac:dyDescent="0.2">
      <c r="A320" s="1"/>
      <c r="B320" s="22">
        <v>1.47613525390625</v>
      </c>
      <c r="C320" s="22">
        <v>-0.61993408203125</v>
      </c>
      <c r="D320" s="22">
        <v>-4.17510986328125</v>
      </c>
      <c r="E320" s="22">
        <v>-2.5806884765625</v>
      </c>
      <c r="G320">
        <f t="shared" si="78"/>
        <v>44.2840576171875</v>
      </c>
      <c r="H320">
        <f t="shared" si="65"/>
        <v>1.8260951110839845</v>
      </c>
      <c r="I320">
        <f t="shared" si="66"/>
        <v>2.0462762939453123</v>
      </c>
      <c r="J320">
        <f t="shared" si="67"/>
        <v>1.3658171997070312</v>
      </c>
      <c r="K320">
        <f t="shared" si="79"/>
        <v>1.7060467468261717</v>
      </c>
      <c r="M320">
        <f t="shared" si="80"/>
        <v>638.58254085969475</v>
      </c>
      <c r="N320">
        <f t="shared" si="81"/>
        <v>1.9375470898997323E-2</v>
      </c>
      <c r="O320">
        <f t="shared" si="82"/>
        <v>0.26573936866451275</v>
      </c>
      <c r="P320">
        <f t="shared" si="83"/>
        <v>-0.26573936866451275</v>
      </c>
      <c r="R320" s="22">
        <f t="shared" si="73"/>
        <v>577.04784532636756</v>
      </c>
      <c r="S320" s="22">
        <f t="shared" si="74"/>
        <v>1.0139271059301198E-2</v>
      </c>
      <c r="T320" s="26">
        <f t="shared" si="75"/>
        <v>-0.17510772063353353</v>
      </c>
      <c r="U320" s="22">
        <f t="shared" si="76"/>
        <v>5.7903049749135412E-2</v>
      </c>
      <c r="V320" s="22">
        <f t="shared" si="77"/>
        <v>-3295.3877946593611</v>
      </c>
    </row>
    <row r="321" spans="1:22" x14ac:dyDescent="0.2">
      <c r="A321" s="1"/>
      <c r="B321" s="22"/>
      <c r="C321" s="22"/>
      <c r="D321" s="22"/>
      <c r="E321" s="22"/>
      <c r="G321">
        <f t="shared" si="78"/>
        <v>0</v>
      </c>
      <c r="H321">
        <f t="shared" si="65"/>
        <v>1.9494</v>
      </c>
      <c r="I321">
        <f t="shared" si="66"/>
        <v>3.3271999999999999</v>
      </c>
      <c r="J321">
        <f t="shared" si="67"/>
        <v>1.8786</v>
      </c>
      <c r="K321">
        <f t="shared" si="79"/>
        <v>2.6029</v>
      </c>
      <c r="M321">
        <f t="shared" si="80"/>
        <v>0</v>
      </c>
      <c r="N321">
        <f t="shared" si="81"/>
        <v>2.0683776404222719E-2</v>
      </c>
      <c r="O321">
        <f t="shared" si="82"/>
        <v>0.4054361370716511</v>
      </c>
      <c r="P321">
        <f t="shared" si="83"/>
        <v>-0.4054361370716511</v>
      </c>
      <c r="R321" s="22"/>
      <c r="S321" s="22"/>
      <c r="T321" s="22"/>
      <c r="U321" s="22"/>
      <c r="V321" s="22"/>
    </row>
    <row r="322" spans="1:22" x14ac:dyDescent="0.2">
      <c r="A322" s="1"/>
      <c r="B322" s="22"/>
      <c r="C322" s="22"/>
      <c r="D322" s="22"/>
      <c r="E322" s="22"/>
      <c r="G322">
        <f t="shared" si="78"/>
        <v>0</v>
      </c>
      <c r="H322">
        <f t="shared" si="65"/>
        <v>1.9494</v>
      </c>
      <c r="I322">
        <f t="shared" si="66"/>
        <v>3.3271999999999999</v>
      </c>
      <c r="J322">
        <f t="shared" si="67"/>
        <v>1.8786</v>
      </c>
      <c r="K322">
        <f t="shared" si="79"/>
        <v>2.6029</v>
      </c>
      <c r="M322">
        <f t="shared" si="80"/>
        <v>0</v>
      </c>
      <c r="N322">
        <f t="shared" si="81"/>
        <v>2.0683776404222719E-2</v>
      </c>
      <c r="O322">
        <f t="shared" si="82"/>
        <v>0.4054361370716511</v>
      </c>
      <c r="P322">
        <f t="shared" si="83"/>
        <v>-0.4054361370716511</v>
      </c>
      <c r="R322" s="22"/>
      <c r="S322" s="22"/>
      <c r="T322" s="22"/>
      <c r="U322" s="22"/>
      <c r="V322" s="22"/>
    </row>
    <row r="323" spans="1:22" x14ac:dyDescent="0.2">
      <c r="A323" s="1"/>
      <c r="B323" s="22"/>
      <c r="C323" s="22"/>
      <c r="D323" s="22"/>
      <c r="E323" s="22"/>
      <c r="G323">
        <f t="shared" si="78"/>
        <v>0</v>
      </c>
      <c r="H323">
        <f t="shared" si="65"/>
        <v>1.9494</v>
      </c>
      <c r="I323">
        <f t="shared" si="66"/>
        <v>3.3271999999999999</v>
      </c>
      <c r="J323">
        <f t="shared" si="67"/>
        <v>1.8786</v>
      </c>
      <c r="K323">
        <f t="shared" si="79"/>
        <v>2.6029</v>
      </c>
      <c r="M323">
        <f t="shared" si="80"/>
        <v>0</v>
      </c>
      <c r="N323">
        <f t="shared" si="81"/>
        <v>2.0683776404222719E-2</v>
      </c>
      <c r="O323">
        <f t="shared" si="82"/>
        <v>0.4054361370716511</v>
      </c>
      <c r="P323">
        <f t="shared" si="83"/>
        <v>-0.4054361370716511</v>
      </c>
      <c r="R323" s="22"/>
      <c r="S323" s="22"/>
      <c r="T323" s="22"/>
      <c r="U323" s="22"/>
      <c r="V323" s="22"/>
    </row>
    <row r="324" spans="1:22" x14ac:dyDescent="0.2">
      <c r="A324" s="1"/>
      <c r="B324" s="22"/>
      <c r="C324" s="22"/>
      <c r="D324" s="22"/>
      <c r="E324" s="22"/>
      <c r="G324">
        <f t="shared" si="78"/>
        <v>0</v>
      </c>
      <c r="H324">
        <f t="shared" si="65"/>
        <v>1.9494</v>
      </c>
      <c r="I324">
        <f t="shared" si="66"/>
        <v>3.3271999999999999</v>
      </c>
      <c r="J324">
        <f t="shared" si="67"/>
        <v>1.8786</v>
      </c>
      <c r="K324">
        <f t="shared" si="79"/>
        <v>2.6029</v>
      </c>
      <c r="M324">
        <f t="shared" si="80"/>
        <v>0</v>
      </c>
      <c r="N324">
        <f t="shared" si="81"/>
        <v>2.0683776404222719E-2</v>
      </c>
      <c r="O324">
        <f t="shared" si="82"/>
        <v>0.4054361370716511</v>
      </c>
      <c r="P324">
        <f t="shared" si="83"/>
        <v>-0.4054361370716511</v>
      </c>
      <c r="R324" s="22"/>
      <c r="S324" s="22"/>
      <c r="T324" s="22"/>
      <c r="U324" s="22"/>
      <c r="V324" s="22"/>
    </row>
    <row r="325" spans="1:22" x14ac:dyDescent="0.2">
      <c r="A325" s="1"/>
      <c r="B325" s="22"/>
      <c r="C325" s="22"/>
      <c r="D325" s="22"/>
      <c r="E325" s="22"/>
      <c r="G325">
        <f t="shared" si="78"/>
        <v>0</v>
      </c>
      <c r="H325">
        <f t="shared" si="65"/>
        <v>1.9494</v>
      </c>
      <c r="I325">
        <f t="shared" si="66"/>
        <v>3.3271999999999999</v>
      </c>
      <c r="J325">
        <f t="shared" si="67"/>
        <v>1.8786</v>
      </c>
      <c r="K325">
        <f t="shared" si="79"/>
        <v>2.6029</v>
      </c>
      <c r="M325">
        <f t="shared" si="80"/>
        <v>0</v>
      </c>
      <c r="N325">
        <f t="shared" si="81"/>
        <v>2.0683776404222719E-2</v>
      </c>
      <c r="O325">
        <f t="shared" si="82"/>
        <v>0.4054361370716511</v>
      </c>
      <c r="P325">
        <f t="shared" si="83"/>
        <v>-0.4054361370716511</v>
      </c>
      <c r="R325" s="22"/>
      <c r="S325" s="22"/>
      <c r="T325" s="22"/>
      <c r="U325" s="22"/>
      <c r="V325" s="22"/>
    </row>
    <row r="326" spans="1:22" x14ac:dyDescent="0.2">
      <c r="A326" s="1"/>
      <c r="B326" s="22"/>
      <c r="C326" s="22"/>
      <c r="D326" s="22"/>
      <c r="E326" s="22"/>
      <c r="G326">
        <f t="shared" si="78"/>
        <v>0</v>
      </c>
      <c r="H326">
        <f t="shared" ref="H326:H370" si="84">0.1989*C326 + 1.9494</f>
        <v>1.9494</v>
      </c>
      <c r="I326">
        <f t="shared" ref="I326:I370" si="85" xml:space="preserve"> 0.3068*D326 + 3.3272</f>
        <v>3.3271999999999999</v>
      </c>
      <c r="J326">
        <f t="shared" ref="J326:J370" si="86">0.1987*E326 + 1.8786</f>
        <v>1.8786</v>
      </c>
      <c r="K326">
        <f t="shared" si="79"/>
        <v>2.6029</v>
      </c>
      <c r="M326">
        <f t="shared" si="80"/>
        <v>0</v>
      </c>
      <c r="N326">
        <f t="shared" si="81"/>
        <v>2.0683776404222719E-2</v>
      </c>
      <c r="O326">
        <f t="shared" si="82"/>
        <v>0.4054361370716511</v>
      </c>
      <c r="P326">
        <f t="shared" si="83"/>
        <v>-0.4054361370716511</v>
      </c>
      <c r="R326" s="22"/>
      <c r="S326" s="22"/>
      <c r="T326" s="22"/>
      <c r="U326" s="22"/>
      <c r="V326" s="22"/>
    </row>
    <row r="327" spans="1:22" x14ac:dyDescent="0.2">
      <c r="A327" s="1"/>
      <c r="B327" s="22"/>
      <c r="C327" s="22"/>
      <c r="D327" s="22"/>
      <c r="E327" s="22"/>
      <c r="G327">
        <f t="shared" si="78"/>
        <v>0</v>
      </c>
      <c r="H327">
        <f t="shared" si="84"/>
        <v>1.9494</v>
      </c>
      <c r="I327">
        <f t="shared" si="85"/>
        <v>3.3271999999999999</v>
      </c>
      <c r="J327">
        <f t="shared" si="86"/>
        <v>1.8786</v>
      </c>
      <c r="K327">
        <f t="shared" si="79"/>
        <v>2.6029</v>
      </c>
      <c r="M327">
        <f t="shared" si="80"/>
        <v>0</v>
      </c>
      <c r="N327">
        <f t="shared" si="81"/>
        <v>2.0683776404222719E-2</v>
      </c>
      <c r="O327">
        <f t="shared" si="82"/>
        <v>0.4054361370716511</v>
      </c>
      <c r="P327">
        <f t="shared" si="83"/>
        <v>-0.4054361370716511</v>
      </c>
      <c r="R327" s="22"/>
      <c r="S327" s="22"/>
      <c r="T327" s="22"/>
      <c r="U327" s="22"/>
      <c r="V327" s="22"/>
    </row>
    <row r="328" spans="1:22" x14ac:dyDescent="0.2">
      <c r="A328" s="1"/>
      <c r="B328" s="22"/>
      <c r="C328" s="22"/>
      <c r="D328" s="22"/>
      <c r="E328" s="22"/>
      <c r="G328">
        <f t="shared" si="78"/>
        <v>0</v>
      </c>
      <c r="H328">
        <f t="shared" si="84"/>
        <v>1.9494</v>
      </c>
      <c r="I328">
        <f t="shared" si="85"/>
        <v>3.3271999999999999</v>
      </c>
      <c r="J328">
        <f t="shared" si="86"/>
        <v>1.8786</v>
      </c>
      <c r="K328">
        <f t="shared" si="79"/>
        <v>2.6029</v>
      </c>
      <c r="M328">
        <f t="shared" si="80"/>
        <v>0</v>
      </c>
      <c r="N328">
        <f t="shared" si="81"/>
        <v>2.0683776404222719E-2</v>
      </c>
      <c r="O328">
        <f t="shared" si="82"/>
        <v>0.4054361370716511</v>
      </c>
      <c r="P328">
        <f t="shared" si="83"/>
        <v>-0.4054361370716511</v>
      </c>
      <c r="R328" s="22"/>
      <c r="S328" s="22"/>
      <c r="T328" s="22"/>
      <c r="U328" s="22"/>
      <c r="V328" s="22"/>
    </row>
    <row r="329" spans="1:22" x14ac:dyDescent="0.2">
      <c r="A329" s="1"/>
      <c r="B329" s="22"/>
      <c r="C329" s="22"/>
      <c r="D329" s="22"/>
      <c r="E329" s="22"/>
      <c r="G329">
        <f t="shared" si="78"/>
        <v>0</v>
      </c>
      <c r="H329">
        <f t="shared" si="84"/>
        <v>1.9494</v>
      </c>
      <c r="I329">
        <f t="shared" si="85"/>
        <v>3.3271999999999999</v>
      </c>
      <c r="J329">
        <f t="shared" si="86"/>
        <v>1.8786</v>
      </c>
      <c r="K329">
        <f t="shared" si="79"/>
        <v>2.6029</v>
      </c>
      <c r="M329">
        <f t="shared" si="80"/>
        <v>0</v>
      </c>
      <c r="N329">
        <f t="shared" si="81"/>
        <v>2.0683776404222719E-2</v>
      </c>
      <c r="O329">
        <f t="shared" si="82"/>
        <v>0.4054361370716511</v>
      </c>
      <c r="P329">
        <f t="shared" si="83"/>
        <v>-0.4054361370716511</v>
      </c>
      <c r="R329" s="22"/>
      <c r="S329" s="22"/>
      <c r="T329" s="22"/>
      <c r="U329" s="22"/>
      <c r="V329" s="22"/>
    </row>
    <row r="330" spans="1:22" x14ac:dyDescent="0.2">
      <c r="A330" s="1"/>
      <c r="B330" s="22"/>
      <c r="C330" s="22"/>
      <c r="D330" s="22"/>
      <c r="E330" s="22"/>
      <c r="G330">
        <f t="shared" si="78"/>
        <v>0</v>
      </c>
      <c r="H330">
        <f t="shared" si="84"/>
        <v>1.9494</v>
      </c>
      <c r="I330">
        <f t="shared" si="85"/>
        <v>3.3271999999999999</v>
      </c>
      <c r="J330">
        <f t="shared" si="86"/>
        <v>1.8786</v>
      </c>
      <c r="K330">
        <f t="shared" si="79"/>
        <v>2.6029</v>
      </c>
      <c r="M330">
        <f t="shared" si="80"/>
        <v>0</v>
      </c>
      <c r="N330">
        <f t="shared" si="81"/>
        <v>2.0683776404222719E-2</v>
      </c>
      <c r="O330">
        <f t="shared" si="82"/>
        <v>0.4054361370716511</v>
      </c>
      <c r="P330">
        <f t="shared" si="83"/>
        <v>-0.4054361370716511</v>
      </c>
      <c r="R330" s="22"/>
      <c r="S330" s="22"/>
      <c r="T330" s="22"/>
      <c r="U330" s="22"/>
      <c r="V330" s="22"/>
    </row>
    <row r="331" spans="1:22" x14ac:dyDescent="0.2">
      <c r="A331" s="1"/>
      <c r="B331" s="22"/>
      <c r="C331" s="22"/>
      <c r="D331" s="22"/>
      <c r="E331" s="22"/>
      <c r="G331">
        <f t="shared" si="78"/>
        <v>0</v>
      </c>
      <c r="H331">
        <f t="shared" si="84"/>
        <v>1.9494</v>
      </c>
      <c r="I331">
        <f t="shared" si="85"/>
        <v>3.3271999999999999</v>
      </c>
      <c r="J331">
        <f t="shared" si="86"/>
        <v>1.8786</v>
      </c>
      <c r="K331">
        <f t="shared" si="79"/>
        <v>2.6029</v>
      </c>
      <c r="M331">
        <f t="shared" si="80"/>
        <v>0</v>
      </c>
      <c r="N331">
        <f t="shared" si="81"/>
        <v>2.0683776404222719E-2</v>
      </c>
      <c r="O331">
        <f t="shared" si="82"/>
        <v>0.4054361370716511</v>
      </c>
      <c r="P331">
        <f t="shared" si="83"/>
        <v>-0.4054361370716511</v>
      </c>
      <c r="R331" s="22"/>
      <c r="S331" s="22"/>
      <c r="T331" s="22"/>
      <c r="U331" s="22"/>
      <c r="V331" s="22"/>
    </row>
    <row r="332" spans="1:22" x14ac:dyDescent="0.2">
      <c r="A332" s="1"/>
      <c r="B332" s="22"/>
      <c r="C332" s="22"/>
      <c r="D332" s="22"/>
      <c r="E332" s="22"/>
      <c r="G332">
        <f t="shared" si="78"/>
        <v>0</v>
      </c>
      <c r="H332">
        <f t="shared" si="84"/>
        <v>1.9494</v>
      </c>
      <c r="I332">
        <f t="shared" si="85"/>
        <v>3.3271999999999999</v>
      </c>
      <c r="J332">
        <f t="shared" si="86"/>
        <v>1.8786</v>
      </c>
      <c r="K332">
        <f t="shared" si="79"/>
        <v>2.6029</v>
      </c>
      <c r="M332">
        <f t="shared" si="80"/>
        <v>0</v>
      </c>
      <c r="N332">
        <f t="shared" si="81"/>
        <v>2.0683776404222719E-2</v>
      </c>
      <c r="O332">
        <f t="shared" si="82"/>
        <v>0.4054361370716511</v>
      </c>
      <c r="P332">
        <f t="shared" si="83"/>
        <v>-0.4054361370716511</v>
      </c>
      <c r="R332" s="22"/>
      <c r="S332" s="22"/>
      <c r="T332" s="22"/>
      <c r="U332" s="22"/>
      <c r="V332" s="22"/>
    </row>
    <row r="333" spans="1:22" x14ac:dyDescent="0.2">
      <c r="A333" s="1"/>
      <c r="B333" s="22"/>
      <c r="C333" s="22"/>
      <c r="D333" s="22"/>
      <c r="E333" s="22"/>
      <c r="G333">
        <f t="shared" si="78"/>
        <v>0</v>
      </c>
      <c r="H333">
        <f t="shared" si="84"/>
        <v>1.9494</v>
      </c>
      <c r="I333">
        <f t="shared" si="85"/>
        <v>3.3271999999999999</v>
      </c>
      <c r="J333">
        <f t="shared" si="86"/>
        <v>1.8786</v>
      </c>
      <c r="K333">
        <f t="shared" si="79"/>
        <v>2.6029</v>
      </c>
      <c r="M333">
        <f t="shared" si="80"/>
        <v>0</v>
      </c>
      <c r="N333">
        <f t="shared" si="81"/>
        <v>2.0683776404222719E-2</v>
      </c>
      <c r="O333">
        <f t="shared" si="82"/>
        <v>0.4054361370716511</v>
      </c>
      <c r="P333">
        <f t="shared" si="83"/>
        <v>-0.4054361370716511</v>
      </c>
      <c r="R333" s="22"/>
      <c r="S333" s="22"/>
      <c r="T333" s="22"/>
      <c r="U333" s="22"/>
      <c r="V333" s="22"/>
    </row>
    <row r="334" spans="1:22" x14ac:dyDescent="0.2">
      <c r="A334" s="1"/>
      <c r="B334" s="22"/>
      <c r="C334" s="22"/>
      <c r="D334" s="22"/>
      <c r="E334" s="22"/>
      <c r="G334">
        <f t="shared" si="78"/>
        <v>0</v>
      </c>
      <c r="H334">
        <f t="shared" si="84"/>
        <v>1.9494</v>
      </c>
      <c r="I334">
        <f t="shared" si="85"/>
        <v>3.3271999999999999</v>
      </c>
      <c r="J334">
        <f t="shared" si="86"/>
        <v>1.8786</v>
      </c>
      <c r="K334">
        <f t="shared" si="79"/>
        <v>2.6029</v>
      </c>
      <c r="M334">
        <f t="shared" si="80"/>
        <v>0</v>
      </c>
      <c r="N334">
        <f t="shared" si="81"/>
        <v>2.0683776404222719E-2</v>
      </c>
      <c r="O334">
        <f t="shared" si="82"/>
        <v>0.4054361370716511</v>
      </c>
      <c r="P334">
        <f t="shared" si="83"/>
        <v>-0.4054361370716511</v>
      </c>
      <c r="R334" s="22"/>
      <c r="S334" s="22"/>
      <c r="T334" s="22"/>
      <c r="U334" s="22"/>
      <c r="V334" s="22"/>
    </row>
    <row r="335" spans="1:22" x14ac:dyDescent="0.2">
      <c r="A335" s="1"/>
      <c r="B335" s="22"/>
      <c r="C335" s="22"/>
      <c r="D335" s="22"/>
      <c r="E335" s="22"/>
      <c r="G335">
        <f t="shared" si="78"/>
        <v>0</v>
      </c>
      <c r="H335">
        <f t="shared" si="84"/>
        <v>1.9494</v>
      </c>
      <c r="I335">
        <f t="shared" si="85"/>
        <v>3.3271999999999999</v>
      </c>
      <c r="J335">
        <f t="shared" si="86"/>
        <v>1.8786</v>
      </c>
      <c r="K335">
        <f t="shared" si="79"/>
        <v>2.6029</v>
      </c>
      <c r="M335">
        <f t="shared" si="80"/>
        <v>0</v>
      </c>
      <c r="N335">
        <f t="shared" si="81"/>
        <v>2.0683776404222719E-2</v>
      </c>
      <c r="O335">
        <f t="shared" si="82"/>
        <v>0.4054361370716511</v>
      </c>
      <c r="P335">
        <f t="shared" si="83"/>
        <v>-0.4054361370716511</v>
      </c>
      <c r="R335" s="22"/>
      <c r="S335" s="22"/>
      <c r="T335" s="22"/>
      <c r="U335" s="22"/>
      <c r="V335" s="22"/>
    </row>
    <row r="336" spans="1:22" x14ac:dyDescent="0.2">
      <c r="A336" s="1"/>
      <c r="B336" s="22"/>
      <c r="C336" s="22"/>
      <c r="D336" s="22"/>
      <c r="E336" s="22"/>
      <c r="G336">
        <f t="shared" si="78"/>
        <v>0</v>
      </c>
      <c r="H336">
        <f t="shared" si="84"/>
        <v>1.9494</v>
      </c>
      <c r="I336">
        <f t="shared" si="85"/>
        <v>3.3271999999999999</v>
      </c>
      <c r="J336">
        <f t="shared" si="86"/>
        <v>1.8786</v>
      </c>
      <c r="K336">
        <f t="shared" si="79"/>
        <v>2.6029</v>
      </c>
      <c r="M336">
        <f t="shared" si="80"/>
        <v>0</v>
      </c>
      <c r="N336">
        <f t="shared" si="81"/>
        <v>2.0683776404222719E-2</v>
      </c>
      <c r="O336">
        <f t="shared" si="82"/>
        <v>0.4054361370716511</v>
      </c>
      <c r="P336">
        <f t="shared" si="83"/>
        <v>-0.4054361370716511</v>
      </c>
      <c r="R336" s="22"/>
      <c r="S336" s="22"/>
      <c r="T336" s="22"/>
      <c r="U336" s="22"/>
      <c r="V336" s="22"/>
    </row>
    <row r="337" spans="1:22" x14ac:dyDescent="0.2">
      <c r="A337" s="1"/>
      <c r="B337" s="22"/>
      <c r="C337" s="22"/>
      <c r="D337" s="22"/>
      <c r="E337" s="22"/>
      <c r="G337">
        <f t="shared" si="78"/>
        <v>0</v>
      </c>
      <c r="H337">
        <f t="shared" si="84"/>
        <v>1.9494</v>
      </c>
      <c r="I337">
        <f t="shared" si="85"/>
        <v>3.3271999999999999</v>
      </c>
      <c r="J337">
        <f t="shared" si="86"/>
        <v>1.8786</v>
      </c>
      <c r="K337">
        <f t="shared" si="79"/>
        <v>2.6029</v>
      </c>
      <c r="M337">
        <f t="shared" si="80"/>
        <v>0</v>
      </c>
      <c r="N337">
        <f t="shared" si="81"/>
        <v>2.0683776404222719E-2</v>
      </c>
      <c r="O337">
        <f t="shared" si="82"/>
        <v>0.4054361370716511</v>
      </c>
      <c r="P337">
        <f t="shared" si="83"/>
        <v>-0.4054361370716511</v>
      </c>
      <c r="R337" s="22"/>
      <c r="S337" s="22"/>
      <c r="T337" s="22"/>
      <c r="U337" s="22"/>
      <c r="V337" s="22"/>
    </row>
    <row r="338" spans="1:22" x14ac:dyDescent="0.2">
      <c r="A338" s="1"/>
      <c r="B338" s="22"/>
      <c r="C338" s="22"/>
      <c r="D338" s="22"/>
      <c r="E338" s="22"/>
      <c r="G338">
        <f t="shared" si="78"/>
        <v>0</v>
      </c>
      <c r="H338">
        <f t="shared" si="84"/>
        <v>1.9494</v>
      </c>
      <c r="I338">
        <f t="shared" si="85"/>
        <v>3.3271999999999999</v>
      </c>
      <c r="J338">
        <f t="shared" si="86"/>
        <v>1.8786</v>
      </c>
      <c r="K338">
        <f t="shared" si="79"/>
        <v>2.6029</v>
      </c>
      <c r="M338">
        <f t="shared" si="80"/>
        <v>0</v>
      </c>
      <c r="N338">
        <f t="shared" si="81"/>
        <v>2.0683776404222719E-2</v>
      </c>
      <c r="O338">
        <f t="shared" si="82"/>
        <v>0.4054361370716511</v>
      </c>
      <c r="P338">
        <f t="shared" si="83"/>
        <v>-0.4054361370716511</v>
      </c>
      <c r="R338" s="22"/>
      <c r="S338" s="22"/>
      <c r="T338" s="22"/>
      <c r="U338" s="22"/>
      <c r="V338" s="22"/>
    </row>
    <row r="339" spans="1:22" x14ac:dyDescent="0.2">
      <c r="A339" s="1"/>
      <c r="B339" s="22"/>
      <c r="C339" s="22"/>
      <c r="D339" s="22"/>
      <c r="E339" s="22"/>
      <c r="G339">
        <f t="shared" si="78"/>
        <v>0</v>
      </c>
      <c r="H339">
        <f t="shared" si="84"/>
        <v>1.9494</v>
      </c>
      <c r="I339">
        <f t="shared" si="85"/>
        <v>3.3271999999999999</v>
      </c>
      <c r="J339">
        <f t="shared" si="86"/>
        <v>1.8786</v>
      </c>
      <c r="K339">
        <f t="shared" si="79"/>
        <v>2.6029</v>
      </c>
      <c r="M339">
        <f t="shared" si="80"/>
        <v>0</v>
      </c>
      <c r="N339">
        <f t="shared" si="81"/>
        <v>2.0683776404222719E-2</v>
      </c>
      <c r="O339">
        <f t="shared" si="82"/>
        <v>0.4054361370716511</v>
      </c>
      <c r="P339">
        <f t="shared" si="83"/>
        <v>-0.4054361370716511</v>
      </c>
      <c r="R339" s="22"/>
      <c r="S339" s="22"/>
      <c r="T339" s="22"/>
      <c r="U339" s="22"/>
      <c r="V339" s="22"/>
    </row>
    <row r="340" spans="1:22" x14ac:dyDescent="0.2">
      <c r="A340" s="1"/>
      <c r="B340" s="22"/>
      <c r="C340" s="22"/>
      <c r="D340" s="22"/>
      <c r="E340" s="22"/>
      <c r="G340">
        <f t="shared" si="78"/>
        <v>0</v>
      </c>
      <c r="H340">
        <f t="shared" si="84"/>
        <v>1.9494</v>
      </c>
      <c r="I340">
        <f t="shared" si="85"/>
        <v>3.3271999999999999</v>
      </c>
      <c r="J340">
        <f t="shared" si="86"/>
        <v>1.8786</v>
      </c>
      <c r="K340">
        <f t="shared" si="79"/>
        <v>2.6029</v>
      </c>
      <c r="M340">
        <f t="shared" si="80"/>
        <v>0</v>
      </c>
      <c r="N340">
        <f t="shared" si="81"/>
        <v>2.0683776404222719E-2</v>
      </c>
      <c r="O340">
        <f t="shared" si="82"/>
        <v>0.4054361370716511</v>
      </c>
      <c r="P340">
        <f t="shared" si="83"/>
        <v>-0.4054361370716511</v>
      </c>
      <c r="R340" s="22"/>
      <c r="S340" s="22"/>
      <c r="T340" s="22"/>
      <c r="U340" s="22"/>
      <c r="V340" s="22"/>
    </row>
    <row r="341" spans="1:22" x14ac:dyDescent="0.2">
      <c r="A341" s="1"/>
      <c r="B341" s="22"/>
      <c r="C341" s="22"/>
      <c r="D341" s="22"/>
      <c r="E341" s="22"/>
      <c r="G341">
        <f t="shared" si="78"/>
        <v>0</v>
      </c>
      <c r="H341">
        <f t="shared" si="84"/>
        <v>1.9494</v>
      </c>
      <c r="I341">
        <f t="shared" si="85"/>
        <v>3.3271999999999999</v>
      </c>
      <c r="J341">
        <f t="shared" si="86"/>
        <v>1.8786</v>
      </c>
      <c r="K341">
        <f t="shared" si="79"/>
        <v>2.6029</v>
      </c>
      <c r="M341">
        <f t="shared" si="80"/>
        <v>0</v>
      </c>
      <c r="N341">
        <f t="shared" si="81"/>
        <v>2.0683776404222719E-2</v>
      </c>
      <c r="O341">
        <f t="shared" si="82"/>
        <v>0.4054361370716511</v>
      </c>
      <c r="P341">
        <f t="shared" si="83"/>
        <v>-0.4054361370716511</v>
      </c>
      <c r="R341" s="22"/>
      <c r="S341" s="22"/>
      <c r="T341" s="22"/>
      <c r="U341" s="22"/>
      <c r="V341" s="22"/>
    </row>
    <row r="342" spans="1:22" x14ac:dyDescent="0.2">
      <c r="A342" s="1"/>
      <c r="B342" s="22"/>
      <c r="C342" s="22"/>
      <c r="D342" s="22"/>
      <c r="E342" s="22"/>
      <c r="G342">
        <f t="shared" si="78"/>
        <v>0</v>
      </c>
      <c r="H342">
        <f t="shared" si="84"/>
        <v>1.9494</v>
      </c>
      <c r="I342">
        <f t="shared" si="85"/>
        <v>3.3271999999999999</v>
      </c>
      <c r="J342">
        <f t="shared" si="86"/>
        <v>1.8786</v>
      </c>
      <c r="K342">
        <f t="shared" si="79"/>
        <v>2.6029</v>
      </c>
      <c r="M342">
        <f t="shared" si="80"/>
        <v>0</v>
      </c>
      <c r="N342">
        <f t="shared" si="81"/>
        <v>2.0683776404222719E-2</v>
      </c>
      <c r="O342">
        <f t="shared" si="82"/>
        <v>0.4054361370716511</v>
      </c>
      <c r="P342">
        <f t="shared" si="83"/>
        <v>-0.4054361370716511</v>
      </c>
      <c r="R342" s="22"/>
      <c r="S342" s="22"/>
      <c r="T342" s="22"/>
      <c r="U342" s="22"/>
      <c r="V342" s="22"/>
    </row>
    <row r="343" spans="1:22" x14ac:dyDescent="0.2">
      <c r="A343" s="1"/>
      <c r="B343" s="22"/>
      <c r="C343" s="22"/>
      <c r="D343" s="22"/>
      <c r="E343" s="22"/>
      <c r="G343">
        <f t="shared" si="78"/>
        <v>0</v>
      </c>
      <c r="H343">
        <f t="shared" si="84"/>
        <v>1.9494</v>
      </c>
      <c r="I343">
        <f t="shared" si="85"/>
        <v>3.3271999999999999</v>
      </c>
      <c r="J343">
        <f t="shared" si="86"/>
        <v>1.8786</v>
      </c>
      <c r="K343">
        <f t="shared" si="79"/>
        <v>2.6029</v>
      </c>
      <c r="M343">
        <f t="shared" si="80"/>
        <v>0</v>
      </c>
      <c r="N343">
        <f t="shared" si="81"/>
        <v>2.0683776404222719E-2</v>
      </c>
      <c r="O343">
        <f t="shared" si="82"/>
        <v>0.4054361370716511</v>
      </c>
      <c r="P343">
        <f t="shared" si="83"/>
        <v>-0.4054361370716511</v>
      </c>
      <c r="R343" s="22"/>
      <c r="S343" s="22"/>
      <c r="T343" s="22"/>
      <c r="U343" s="22"/>
      <c r="V343" s="22"/>
    </row>
    <row r="344" spans="1:22" x14ac:dyDescent="0.2">
      <c r="A344" s="1"/>
      <c r="B344" s="22"/>
      <c r="C344" s="22"/>
      <c r="D344" s="22"/>
      <c r="E344" s="22"/>
      <c r="G344">
        <f t="shared" si="78"/>
        <v>0</v>
      </c>
      <c r="H344">
        <f t="shared" si="84"/>
        <v>1.9494</v>
      </c>
      <c r="I344">
        <f t="shared" si="85"/>
        <v>3.3271999999999999</v>
      </c>
      <c r="J344">
        <f t="shared" si="86"/>
        <v>1.8786</v>
      </c>
      <c r="K344">
        <f t="shared" si="79"/>
        <v>2.6029</v>
      </c>
      <c r="M344">
        <f t="shared" si="80"/>
        <v>0</v>
      </c>
      <c r="N344">
        <f t="shared" si="81"/>
        <v>2.0683776404222719E-2</v>
      </c>
      <c r="O344">
        <f t="shared" si="82"/>
        <v>0.4054361370716511</v>
      </c>
      <c r="P344">
        <f t="shared" si="83"/>
        <v>-0.4054361370716511</v>
      </c>
      <c r="R344" s="22"/>
      <c r="S344" s="22"/>
      <c r="T344" s="22"/>
      <c r="U344" s="22"/>
      <c r="V344" s="22"/>
    </row>
    <row r="345" spans="1:22" x14ac:dyDescent="0.2">
      <c r="A345" s="1"/>
      <c r="B345" s="22"/>
      <c r="C345" s="22"/>
      <c r="D345" s="22"/>
      <c r="E345" s="22"/>
      <c r="G345">
        <f t="shared" si="78"/>
        <v>0</v>
      </c>
      <c r="H345">
        <f t="shared" si="84"/>
        <v>1.9494</v>
      </c>
      <c r="I345">
        <f t="shared" si="85"/>
        <v>3.3271999999999999</v>
      </c>
      <c r="J345">
        <f t="shared" si="86"/>
        <v>1.8786</v>
      </c>
      <c r="K345">
        <f t="shared" si="79"/>
        <v>2.6029</v>
      </c>
      <c r="M345">
        <f t="shared" si="80"/>
        <v>0</v>
      </c>
      <c r="N345">
        <f t="shared" si="81"/>
        <v>2.0683776404222719E-2</v>
      </c>
      <c r="O345">
        <f t="shared" si="82"/>
        <v>0.4054361370716511</v>
      </c>
      <c r="P345">
        <f t="shared" si="83"/>
        <v>-0.4054361370716511</v>
      </c>
      <c r="R345" s="22"/>
      <c r="S345" s="22"/>
      <c r="T345" s="22"/>
      <c r="U345" s="22"/>
      <c r="V345" s="22"/>
    </row>
    <row r="346" spans="1:22" x14ac:dyDescent="0.2">
      <c r="A346" s="1"/>
      <c r="B346" s="22"/>
      <c r="C346" s="22"/>
      <c r="D346" s="22"/>
      <c r="E346" s="22"/>
      <c r="G346">
        <f t="shared" si="78"/>
        <v>0</v>
      </c>
      <c r="H346">
        <f t="shared" si="84"/>
        <v>1.9494</v>
      </c>
      <c r="I346">
        <f t="shared" si="85"/>
        <v>3.3271999999999999</v>
      </c>
      <c r="J346">
        <f t="shared" si="86"/>
        <v>1.8786</v>
      </c>
      <c r="K346">
        <f t="shared" si="79"/>
        <v>2.6029</v>
      </c>
      <c r="M346">
        <f t="shared" si="80"/>
        <v>0</v>
      </c>
      <c r="N346">
        <f t="shared" si="81"/>
        <v>2.0683776404222719E-2</v>
      </c>
      <c r="O346">
        <f t="shared" si="82"/>
        <v>0.4054361370716511</v>
      </c>
      <c r="P346">
        <f t="shared" si="83"/>
        <v>-0.4054361370716511</v>
      </c>
      <c r="R346" s="22"/>
      <c r="S346" s="22"/>
      <c r="T346" s="22"/>
      <c r="U346" s="22"/>
      <c r="V346" s="22"/>
    </row>
    <row r="347" spans="1:22" x14ac:dyDescent="0.2">
      <c r="A347" s="1"/>
      <c r="B347" s="22"/>
      <c r="C347" s="22"/>
      <c r="D347" s="22"/>
      <c r="E347" s="22"/>
      <c r="G347">
        <f t="shared" si="78"/>
        <v>0</v>
      </c>
      <c r="H347">
        <f t="shared" si="84"/>
        <v>1.9494</v>
      </c>
      <c r="I347">
        <f t="shared" si="85"/>
        <v>3.3271999999999999</v>
      </c>
      <c r="J347">
        <f t="shared" si="86"/>
        <v>1.8786</v>
      </c>
      <c r="K347">
        <f t="shared" si="79"/>
        <v>2.6029</v>
      </c>
      <c r="M347">
        <f t="shared" si="80"/>
        <v>0</v>
      </c>
      <c r="N347">
        <f t="shared" si="81"/>
        <v>2.0683776404222719E-2</v>
      </c>
      <c r="O347">
        <f t="shared" si="82"/>
        <v>0.4054361370716511</v>
      </c>
      <c r="P347">
        <f t="shared" si="83"/>
        <v>-0.4054361370716511</v>
      </c>
      <c r="R347" s="22"/>
      <c r="S347" s="22"/>
      <c r="T347" s="22"/>
      <c r="U347" s="22"/>
      <c r="V347" s="22"/>
    </row>
    <row r="348" spans="1:22" x14ac:dyDescent="0.2">
      <c r="A348" s="1"/>
      <c r="B348" s="22"/>
      <c r="C348" s="22"/>
      <c r="D348" s="22"/>
      <c r="E348" s="22"/>
      <c r="G348">
        <f t="shared" si="78"/>
        <v>0</v>
      </c>
      <c r="H348">
        <f t="shared" si="84"/>
        <v>1.9494</v>
      </c>
      <c r="I348">
        <f t="shared" si="85"/>
        <v>3.3271999999999999</v>
      </c>
      <c r="J348">
        <f t="shared" si="86"/>
        <v>1.8786</v>
      </c>
      <c r="K348">
        <f t="shared" si="79"/>
        <v>2.6029</v>
      </c>
      <c r="M348">
        <f t="shared" si="80"/>
        <v>0</v>
      </c>
      <c r="N348">
        <f t="shared" si="81"/>
        <v>2.0683776404222719E-2</v>
      </c>
      <c r="O348">
        <f t="shared" si="82"/>
        <v>0.4054361370716511</v>
      </c>
      <c r="P348">
        <f t="shared" si="83"/>
        <v>-0.4054361370716511</v>
      </c>
      <c r="R348" s="22"/>
      <c r="S348" s="22"/>
      <c r="T348" s="22"/>
      <c r="U348" s="22"/>
      <c r="V348" s="22"/>
    </row>
    <row r="349" spans="1:22" x14ac:dyDescent="0.2">
      <c r="A349" s="1"/>
      <c r="B349" s="22"/>
      <c r="C349" s="22"/>
      <c r="D349" s="22"/>
      <c r="E349" s="22"/>
      <c r="G349">
        <f t="shared" si="78"/>
        <v>0</v>
      </c>
      <c r="H349">
        <f t="shared" si="84"/>
        <v>1.9494</v>
      </c>
      <c r="I349">
        <f t="shared" si="85"/>
        <v>3.3271999999999999</v>
      </c>
      <c r="J349">
        <f t="shared" si="86"/>
        <v>1.8786</v>
      </c>
      <c r="K349">
        <f t="shared" si="79"/>
        <v>2.6029</v>
      </c>
      <c r="M349">
        <f t="shared" si="80"/>
        <v>0</v>
      </c>
      <c r="N349">
        <f t="shared" si="81"/>
        <v>2.0683776404222719E-2</v>
      </c>
      <c r="O349">
        <f t="shared" si="82"/>
        <v>0.4054361370716511</v>
      </c>
      <c r="P349">
        <f t="shared" si="83"/>
        <v>-0.4054361370716511</v>
      </c>
      <c r="R349" s="22"/>
      <c r="S349" s="22"/>
      <c r="T349" s="22"/>
      <c r="U349" s="22"/>
      <c r="V349" s="22"/>
    </row>
    <row r="350" spans="1:22" x14ac:dyDescent="0.2">
      <c r="A350" s="1"/>
      <c r="B350" s="22"/>
      <c r="C350" s="22"/>
      <c r="D350" s="22"/>
      <c r="E350" s="22"/>
      <c r="G350">
        <f t="shared" si="78"/>
        <v>0</v>
      </c>
      <c r="H350">
        <f t="shared" si="84"/>
        <v>1.9494</v>
      </c>
      <c r="I350">
        <f t="shared" si="85"/>
        <v>3.3271999999999999</v>
      </c>
      <c r="J350">
        <f t="shared" si="86"/>
        <v>1.8786</v>
      </c>
      <c r="K350">
        <f t="shared" si="79"/>
        <v>2.6029</v>
      </c>
      <c r="M350">
        <f t="shared" si="80"/>
        <v>0</v>
      </c>
      <c r="N350">
        <f t="shared" si="81"/>
        <v>2.0683776404222719E-2</v>
      </c>
      <c r="O350">
        <f t="shared" si="82"/>
        <v>0.4054361370716511</v>
      </c>
      <c r="P350">
        <f t="shared" si="83"/>
        <v>-0.4054361370716511</v>
      </c>
      <c r="R350" s="22"/>
      <c r="S350" s="22"/>
      <c r="T350" s="22"/>
      <c r="U350" s="22"/>
      <c r="V350" s="22"/>
    </row>
    <row r="351" spans="1:22" x14ac:dyDescent="0.2">
      <c r="A351" s="1"/>
      <c r="B351" s="22"/>
      <c r="C351" s="22"/>
      <c r="D351" s="22"/>
      <c r="E351" s="22"/>
      <c r="G351">
        <f t="shared" si="78"/>
        <v>0</v>
      </c>
      <c r="H351">
        <f t="shared" si="84"/>
        <v>1.9494</v>
      </c>
      <c r="I351">
        <f t="shared" si="85"/>
        <v>3.3271999999999999</v>
      </c>
      <c r="J351">
        <f t="shared" si="86"/>
        <v>1.8786</v>
      </c>
      <c r="K351">
        <f t="shared" si="79"/>
        <v>2.6029</v>
      </c>
      <c r="M351">
        <f t="shared" si="80"/>
        <v>0</v>
      </c>
      <c r="N351">
        <f t="shared" si="81"/>
        <v>2.0683776404222719E-2</v>
      </c>
      <c r="O351">
        <f t="shared" si="82"/>
        <v>0.4054361370716511</v>
      </c>
      <c r="P351">
        <f t="shared" si="83"/>
        <v>-0.4054361370716511</v>
      </c>
      <c r="R351" s="22"/>
      <c r="S351" s="22"/>
      <c r="T351" s="22"/>
      <c r="U351" s="22"/>
      <c r="V351" s="22"/>
    </row>
    <row r="352" spans="1:22" x14ac:dyDescent="0.2">
      <c r="A352" s="1"/>
      <c r="B352" s="22"/>
      <c r="C352" s="22"/>
      <c r="D352" s="22"/>
      <c r="E352" s="22"/>
      <c r="G352">
        <f t="shared" si="78"/>
        <v>0</v>
      </c>
      <c r="H352">
        <f t="shared" si="84"/>
        <v>1.9494</v>
      </c>
      <c r="I352">
        <f t="shared" si="85"/>
        <v>3.3271999999999999</v>
      </c>
      <c r="J352">
        <f t="shared" si="86"/>
        <v>1.8786</v>
      </c>
      <c r="K352">
        <f t="shared" si="79"/>
        <v>2.6029</v>
      </c>
      <c r="M352">
        <f t="shared" si="80"/>
        <v>0</v>
      </c>
      <c r="N352">
        <f t="shared" si="81"/>
        <v>2.0683776404222719E-2</v>
      </c>
      <c r="O352">
        <f t="shared" si="82"/>
        <v>0.4054361370716511</v>
      </c>
      <c r="P352">
        <f t="shared" si="83"/>
        <v>-0.4054361370716511</v>
      </c>
      <c r="R352" s="22"/>
      <c r="S352" s="22"/>
      <c r="T352" s="22"/>
      <c r="U352" s="22"/>
      <c r="V352" s="22"/>
    </row>
    <row r="353" spans="1:22" x14ac:dyDescent="0.2">
      <c r="A353" s="1"/>
      <c r="B353" s="22"/>
      <c r="C353" s="22"/>
      <c r="D353" s="22"/>
      <c r="E353" s="22"/>
      <c r="G353">
        <f t="shared" si="78"/>
        <v>0</v>
      </c>
      <c r="H353">
        <f t="shared" si="84"/>
        <v>1.9494</v>
      </c>
      <c r="I353">
        <f t="shared" si="85"/>
        <v>3.3271999999999999</v>
      </c>
      <c r="J353">
        <f t="shared" si="86"/>
        <v>1.8786</v>
      </c>
      <c r="K353">
        <f t="shared" si="79"/>
        <v>2.6029</v>
      </c>
      <c r="M353">
        <f t="shared" si="80"/>
        <v>0</v>
      </c>
      <c r="N353">
        <f t="shared" si="81"/>
        <v>2.0683776404222719E-2</v>
      </c>
      <c r="O353">
        <f t="shared" si="82"/>
        <v>0.4054361370716511</v>
      </c>
      <c r="P353">
        <f t="shared" si="83"/>
        <v>-0.4054361370716511</v>
      </c>
      <c r="R353" s="22"/>
      <c r="S353" s="22"/>
      <c r="T353" s="22"/>
      <c r="U353" s="22"/>
      <c r="V353" s="22"/>
    </row>
    <row r="354" spans="1:22" x14ac:dyDescent="0.2">
      <c r="A354" s="1"/>
      <c r="B354" s="22"/>
      <c r="C354" s="22"/>
      <c r="D354" s="22"/>
      <c r="E354" s="22"/>
      <c r="G354">
        <f t="shared" si="78"/>
        <v>0</v>
      </c>
      <c r="H354">
        <f t="shared" si="84"/>
        <v>1.9494</v>
      </c>
      <c r="I354">
        <f t="shared" si="85"/>
        <v>3.3271999999999999</v>
      </c>
      <c r="J354">
        <f t="shared" si="86"/>
        <v>1.8786</v>
      </c>
      <c r="K354">
        <f t="shared" si="79"/>
        <v>2.6029</v>
      </c>
      <c r="M354">
        <f t="shared" si="80"/>
        <v>0</v>
      </c>
      <c r="N354">
        <f t="shared" si="81"/>
        <v>2.0683776404222719E-2</v>
      </c>
      <c r="O354">
        <f t="shared" si="82"/>
        <v>0.4054361370716511</v>
      </c>
      <c r="P354">
        <f t="shared" si="83"/>
        <v>-0.4054361370716511</v>
      </c>
      <c r="R354" s="22"/>
      <c r="S354" s="22"/>
      <c r="T354" s="22"/>
      <c r="U354" s="22"/>
      <c r="V354" s="22"/>
    </row>
    <row r="355" spans="1:22" x14ac:dyDescent="0.2">
      <c r="A355" s="1"/>
      <c r="B355" s="22"/>
      <c r="C355" s="22"/>
      <c r="D355" s="22"/>
      <c r="E355" s="22"/>
      <c r="G355">
        <f t="shared" si="78"/>
        <v>0</v>
      </c>
      <c r="H355">
        <f t="shared" si="84"/>
        <v>1.9494</v>
      </c>
      <c r="I355">
        <f t="shared" si="85"/>
        <v>3.3271999999999999</v>
      </c>
      <c r="J355">
        <f t="shared" si="86"/>
        <v>1.8786</v>
      </c>
      <c r="K355">
        <f t="shared" si="79"/>
        <v>2.6029</v>
      </c>
      <c r="M355">
        <f t="shared" si="80"/>
        <v>0</v>
      </c>
      <c r="N355">
        <f t="shared" si="81"/>
        <v>2.0683776404222719E-2</v>
      </c>
      <c r="O355">
        <f t="shared" si="82"/>
        <v>0.4054361370716511</v>
      </c>
      <c r="P355">
        <f t="shared" si="83"/>
        <v>-0.4054361370716511</v>
      </c>
      <c r="R355" s="22"/>
      <c r="S355" s="22"/>
      <c r="T355" s="22"/>
      <c r="U355" s="22"/>
      <c r="V355" s="22"/>
    </row>
    <row r="356" spans="1:22" x14ac:dyDescent="0.2">
      <c r="A356" s="1"/>
      <c r="B356" s="22"/>
      <c r="C356" s="22"/>
      <c r="D356" s="22"/>
      <c r="E356" s="22"/>
      <c r="G356">
        <f t="shared" si="78"/>
        <v>0</v>
      </c>
      <c r="H356">
        <f t="shared" si="84"/>
        <v>1.9494</v>
      </c>
      <c r="I356">
        <f t="shared" si="85"/>
        <v>3.3271999999999999</v>
      </c>
      <c r="J356">
        <f t="shared" si="86"/>
        <v>1.8786</v>
      </c>
      <c r="K356">
        <f t="shared" si="79"/>
        <v>2.6029</v>
      </c>
      <c r="M356">
        <f t="shared" si="80"/>
        <v>0</v>
      </c>
      <c r="N356">
        <f t="shared" si="81"/>
        <v>2.0683776404222719E-2</v>
      </c>
      <c r="O356">
        <f t="shared" si="82"/>
        <v>0.4054361370716511</v>
      </c>
      <c r="P356">
        <f t="shared" si="83"/>
        <v>-0.4054361370716511</v>
      </c>
      <c r="R356" s="22"/>
      <c r="S356" s="22"/>
      <c r="T356" s="22"/>
      <c r="U356" s="22"/>
      <c r="V356" s="22"/>
    </row>
    <row r="357" spans="1:22" x14ac:dyDescent="0.2">
      <c r="A357" s="1"/>
      <c r="B357" s="22"/>
      <c r="C357" s="22"/>
      <c r="D357" s="22"/>
      <c r="E357" s="22"/>
      <c r="G357">
        <f t="shared" si="78"/>
        <v>0</v>
      </c>
      <c r="H357">
        <f t="shared" si="84"/>
        <v>1.9494</v>
      </c>
      <c r="I357">
        <f t="shared" si="85"/>
        <v>3.3271999999999999</v>
      </c>
      <c r="J357">
        <f t="shared" si="86"/>
        <v>1.8786</v>
      </c>
      <c r="K357">
        <f t="shared" si="79"/>
        <v>2.6029</v>
      </c>
      <c r="M357">
        <f t="shared" si="80"/>
        <v>0</v>
      </c>
      <c r="N357">
        <f t="shared" si="81"/>
        <v>2.0683776404222719E-2</v>
      </c>
      <c r="O357">
        <f t="shared" si="82"/>
        <v>0.4054361370716511</v>
      </c>
      <c r="P357">
        <f t="shared" si="83"/>
        <v>-0.4054361370716511</v>
      </c>
      <c r="R357" s="22"/>
      <c r="S357" s="22"/>
      <c r="T357" s="22"/>
      <c r="U357" s="22"/>
      <c r="V357" s="22"/>
    </row>
    <row r="358" spans="1:22" x14ac:dyDescent="0.2">
      <c r="A358" s="1"/>
      <c r="B358" s="22"/>
      <c r="C358" s="22"/>
      <c r="D358" s="22"/>
      <c r="E358" s="22"/>
      <c r="G358">
        <f t="shared" si="78"/>
        <v>0</v>
      </c>
      <c r="H358">
        <f t="shared" si="84"/>
        <v>1.9494</v>
      </c>
      <c r="I358">
        <f t="shared" si="85"/>
        <v>3.3271999999999999</v>
      </c>
      <c r="J358">
        <f t="shared" si="86"/>
        <v>1.8786</v>
      </c>
      <c r="K358">
        <f t="shared" si="79"/>
        <v>2.6029</v>
      </c>
      <c r="M358">
        <f t="shared" si="80"/>
        <v>0</v>
      </c>
      <c r="N358">
        <f t="shared" si="81"/>
        <v>2.0683776404222719E-2</v>
      </c>
      <c r="O358">
        <f t="shared" si="82"/>
        <v>0.4054361370716511</v>
      </c>
      <c r="P358">
        <f t="shared" si="83"/>
        <v>-0.4054361370716511</v>
      </c>
      <c r="R358" s="22"/>
      <c r="S358" s="22"/>
      <c r="T358" s="22"/>
      <c r="U358" s="22"/>
      <c r="V358" s="22"/>
    </row>
    <row r="359" spans="1:22" x14ac:dyDescent="0.2">
      <c r="A359" s="1"/>
      <c r="B359" s="22"/>
      <c r="C359" s="22"/>
      <c r="D359" s="22"/>
      <c r="E359" s="22"/>
      <c r="G359">
        <f t="shared" si="78"/>
        <v>0</v>
      </c>
      <c r="H359">
        <f t="shared" si="84"/>
        <v>1.9494</v>
      </c>
      <c r="I359">
        <f t="shared" si="85"/>
        <v>3.3271999999999999</v>
      </c>
      <c r="J359">
        <f t="shared" si="86"/>
        <v>1.8786</v>
      </c>
      <c r="K359">
        <f t="shared" si="79"/>
        <v>2.6029</v>
      </c>
      <c r="M359">
        <f t="shared" si="80"/>
        <v>0</v>
      </c>
      <c r="N359">
        <f t="shared" si="81"/>
        <v>2.0683776404222719E-2</v>
      </c>
      <c r="O359">
        <f t="shared" si="82"/>
        <v>0.4054361370716511</v>
      </c>
      <c r="P359">
        <f t="shared" si="83"/>
        <v>-0.4054361370716511</v>
      </c>
      <c r="R359" s="22"/>
      <c r="S359" s="22"/>
      <c r="T359" s="22"/>
      <c r="U359" s="22"/>
      <c r="V359" s="22"/>
    </row>
    <row r="360" spans="1:22" x14ac:dyDescent="0.2">
      <c r="A360" s="1"/>
      <c r="B360" s="22"/>
      <c r="C360" s="22"/>
      <c r="D360" s="22"/>
      <c r="E360" s="22"/>
      <c r="G360">
        <f t="shared" si="78"/>
        <v>0</v>
      </c>
      <c r="H360">
        <f t="shared" si="84"/>
        <v>1.9494</v>
      </c>
      <c r="I360">
        <f t="shared" si="85"/>
        <v>3.3271999999999999</v>
      </c>
      <c r="J360">
        <f t="shared" si="86"/>
        <v>1.8786</v>
      </c>
      <c r="K360">
        <f t="shared" si="79"/>
        <v>2.6029</v>
      </c>
      <c r="M360">
        <f t="shared" si="80"/>
        <v>0</v>
      </c>
      <c r="N360">
        <f t="shared" si="81"/>
        <v>2.0683776404222719E-2</v>
      </c>
      <c r="O360">
        <f t="shared" si="82"/>
        <v>0.4054361370716511</v>
      </c>
      <c r="P360">
        <f t="shared" si="83"/>
        <v>-0.4054361370716511</v>
      </c>
      <c r="R360" s="22"/>
      <c r="S360" s="22"/>
      <c r="T360" s="22"/>
      <c r="U360" s="22"/>
      <c r="V360" s="22"/>
    </row>
    <row r="361" spans="1:22" x14ac:dyDescent="0.2">
      <c r="A361" s="1"/>
      <c r="B361" s="22"/>
      <c r="C361" s="22"/>
      <c r="D361" s="22"/>
      <c r="E361" s="22"/>
      <c r="G361">
        <f t="shared" si="78"/>
        <v>0</v>
      </c>
      <c r="H361">
        <f t="shared" si="84"/>
        <v>1.9494</v>
      </c>
      <c r="I361">
        <f t="shared" si="85"/>
        <v>3.3271999999999999</v>
      </c>
      <c r="J361">
        <f t="shared" si="86"/>
        <v>1.8786</v>
      </c>
      <c r="K361">
        <f t="shared" si="79"/>
        <v>2.6029</v>
      </c>
      <c r="M361">
        <f t="shared" si="80"/>
        <v>0</v>
      </c>
      <c r="N361">
        <f t="shared" si="81"/>
        <v>2.0683776404222719E-2</v>
      </c>
      <c r="O361">
        <f t="shared" si="82"/>
        <v>0.4054361370716511</v>
      </c>
      <c r="P361">
        <f t="shared" si="83"/>
        <v>-0.4054361370716511</v>
      </c>
      <c r="R361" s="22"/>
      <c r="S361" s="22"/>
      <c r="T361" s="22"/>
      <c r="U361" s="22"/>
      <c r="V361" s="22"/>
    </row>
    <row r="362" spans="1:22" x14ac:dyDescent="0.2">
      <c r="A362" s="1"/>
      <c r="B362" s="22"/>
      <c r="C362" s="22"/>
      <c r="D362" s="22"/>
      <c r="E362" s="22"/>
      <c r="G362">
        <f t="shared" si="78"/>
        <v>0</v>
      </c>
      <c r="H362">
        <f t="shared" si="84"/>
        <v>1.9494</v>
      </c>
      <c r="I362">
        <f t="shared" si="85"/>
        <v>3.3271999999999999</v>
      </c>
      <c r="J362">
        <f t="shared" si="86"/>
        <v>1.8786</v>
      </c>
      <c r="K362">
        <f t="shared" si="79"/>
        <v>2.6029</v>
      </c>
      <c r="M362">
        <f t="shared" si="80"/>
        <v>0</v>
      </c>
      <c r="N362">
        <f t="shared" si="81"/>
        <v>2.0683776404222719E-2</v>
      </c>
      <c r="O362">
        <f t="shared" si="82"/>
        <v>0.4054361370716511</v>
      </c>
      <c r="P362">
        <f t="shared" si="83"/>
        <v>-0.4054361370716511</v>
      </c>
      <c r="R362" s="22"/>
      <c r="S362" s="22"/>
      <c r="T362" s="22"/>
      <c r="U362" s="22"/>
      <c r="V362" s="22"/>
    </row>
    <row r="363" spans="1:22" x14ac:dyDescent="0.2">
      <c r="A363" s="1"/>
      <c r="B363" s="22"/>
      <c r="C363" s="22"/>
      <c r="D363" s="22"/>
      <c r="E363" s="22"/>
      <c r="G363">
        <f t="shared" si="78"/>
        <v>0</v>
      </c>
      <c r="H363">
        <f t="shared" si="84"/>
        <v>1.9494</v>
      </c>
      <c r="I363">
        <f t="shared" si="85"/>
        <v>3.3271999999999999</v>
      </c>
      <c r="J363">
        <f t="shared" si="86"/>
        <v>1.8786</v>
      </c>
      <c r="K363">
        <f t="shared" si="79"/>
        <v>2.6029</v>
      </c>
      <c r="M363">
        <f t="shared" si="80"/>
        <v>0</v>
      </c>
      <c r="N363">
        <f t="shared" si="81"/>
        <v>2.0683776404222719E-2</v>
      </c>
      <c r="O363">
        <f t="shared" si="82"/>
        <v>0.4054361370716511</v>
      </c>
      <c r="P363">
        <f t="shared" si="83"/>
        <v>-0.4054361370716511</v>
      </c>
      <c r="R363" s="22"/>
      <c r="S363" s="22"/>
      <c r="T363" s="22"/>
      <c r="U363" s="22"/>
      <c r="V363" s="22"/>
    </row>
    <row r="364" spans="1:22" x14ac:dyDescent="0.2">
      <c r="A364" s="1"/>
      <c r="B364" s="22"/>
      <c r="C364" s="22"/>
      <c r="D364" s="22"/>
      <c r="E364" s="22"/>
      <c r="G364">
        <f t="shared" si="78"/>
        <v>0</v>
      </c>
      <c r="H364">
        <f t="shared" si="84"/>
        <v>1.9494</v>
      </c>
      <c r="I364">
        <f t="shared" si="85"/>
        <v>3.3271999999999999</v>
      </c>
      <c r="J364">
        <f t="shared" si="86"/>
        <v>1.8786</v>
      </c>
      <c r="K364">
        <f t="shared" si="79"/>
        <v>2.6029</v>
      </c>
      <c r="M364">
        <f t="shared" si="80"/>
        <v>0</v>
      </c>
      <c r="N364">
        <f t="shared" si="81"/>
        <v>2.0683776404222719E-2</v>
      </c>
      <c r="O364">
        <f t="shared" si="82"/>
        <v>0.4054361370716511</v>
      </c>
      <c r="P364">
        <f t="shared" si="83"/>
        <v>-0.4054361370716511</v>
      </c>
      <c r="R364" s="22"/>
      <c r="S364" s="22"/>
      <c r="T364" s="22"/>
      <c r="U364" s="22"/>
      <c r="V364" s="22"/>
    </row>
    <row r="365" spans="1:22" x14ac:dyDescent="0.2">
      <c r="A365" s="1"/>
      <c r="B365" s="22"/>
      <c r="C365" s="22"/>
      <c r="D365" s="22"/>
      <c r="E365" s="22"/>
      <c r="G365">
        <f t="shared" si="78"/>
        <v>0</v>
      </c>
      <c r="H365">
        <f t="shared" si="84"/>
        <v>1.9494</v>
      </c>
      <c r="I365">
        <f t="shared" si="85"/>
        <v>3.3271999999999999</v>
      </c>
      <c r="J365">
        <f t="shared" si="86"/>
        <v>1.8786</v>
      </c>
      <c r="K365">
        <f t="shared" si="79"/>
        <v>2.6029</v>
      </c>
      <c r="M365">
        <f t="shared" si="80"/>
        <v>0</v>
      </c>
      <c r="N365">
        <f t="shared" si="81"/>
        <v>2.0683776404222719E-2</v>
      </c>
      <c r="O365">
        <f t="shared" si="82"/>
        <v>0.4054361370716511</v>
      </c>
      <c r="P365">
        <f t="shared" si="83"/>
        <v>-0.4054361370716511</v>
      </c>
      <c r="R365" s="22"/>
      <c r="S365" s="22"/>
      <c r="T365" s="22"/>
      <c r="U365" s="22"/>
      <c r="V365" s="22"/>
    </row>
    <row r="366" spans="1:22" x14ac:dyDescent="0.2">
      <c r="A366" s="1"/>
      <c r="B366" s="22"/>
      <c r="C366" s="22"/>
      <c r="D366" s="22"/>
      <c r="E366" s="22"/>
      <c r="G366">
        <f t="shared" si="78"/>
        <v>0</v>
      </c>
      <c r="H366">
        <f t="shared" si="84"/>
        <v>1.9494</v>
      </c>
      <c r="I366">
        <f t="shared" si="85"/>
        <v>3.3271999999999999</v>
      </c>
      <c r="J366">
        <f t="shared" si="86"/>
        <v>1.8786</v>
      </c>
      <c r="K366">
        <f t="shared" si="79"/>
        <v>2.6029</v>
      </c>
      <c r="M366">
        <f t="shared" si="80"/>
        <v>0</v>
      </c>
      <c r="N366">
        <f t="shared" si="81"/>
        <v>2.0683776404222719E-2</v>
      </c>
      <c r="O366">
        <f t="shared" si="82"/>
        <v>0.4054361370716511</v>
      </c>
      <c r="P366">
        <f t="shared" si="83"/>
        <v>-0.4054361370716511</v>
      </c>
      <c r="R366" s="22"/>
      <c r="S366" s="22"/>
      <c r="T366" s="22"/>
      <c r="U366" s="22"/>
      <c r="V366" s="22"/>
    </row>
    <row r="367" spans="1:22" x14ac:dyDescent="0.2">
      <c r="A367" s="1"/>
      <c r="B367" s="22"/>
      <c r="C367" s="22"/>
      <c r="D367" s="22"/>
      <c r="E367" s="22"/>
      <c r="G367">
        <f t="shared" si="78"/>
        <v>0</v>
      </c>
      <c r="H367">
        <f t="shared" si="84"/>
        <v>1.9494</v>
      </c>
      <c r="I367">
        <f t="shared" si="85"/>
        <v>3.3271999999999999</v>
      </c>
      <c r="J367">
        <f t="shared" si="86"/>
        <v>1.8786</v>
      </c>
      <c r="K367">
        <f t="shared" si="79"/>
        <v>2.6029</v>
      </c>
      <c r="M367">
        <f t="shared" si="80"/>
        <v>0</v>
      </c>
      <c r="N367">
        <f t="shared" si="81"/>
        <v>2.0683776404222719E-2</v>
      </c>
      <c r="O367">
        <f t="shared" si="82"/>
        <v>0.4054361370716511</v>
      </c>
      <c r="P367">
        <f t="shared" si="83"/>
        <v>-0.4054361370716511</v>
      </c>
      <c r="R367" s="22"/>
      <c r="S367" s="22"/>
      <c r="T367" s="22"/>
      <c r="U367" s="22"/>
      <c r="V367" s="22"/>
    </row>
    <row r="368" spans="1:22" x14ac:dyDescent="0.2">
      <c r="A368" s="1"/>
      <c r="B368" s="22"/>
      <c r="C368" s="22"/>
      <c r="D368" s="22"/>
      <c r="E368" s="22"/>
      <c r="G368">
        <f t="shared" si="78"/>
        <v>0</v>
      </c>
      <c r="H368">
        <f t="shared" si="84"/>
        <v>1.9494</v>
      </c>
      <c r="I368">
        <f t="shared" si="85"/>
        <v>3.3271999999999999</v>
      </c>
      <c r="J368">
        <f t="shared" si="86"/>
        <v>1.8786</v>
      </c>
      <c r="K368">
        <f t="shared" si="79"/>
        <v>2.6029</v>
      </c>
      <c r="M368">
        <f t="shared" si="80"/>
        <v>0</v>
      </c>
      <c r="N368">
        <f t="shared" si="81"/>
        <v>2.0683776404222719E-2</v>
      </c>
      <c r="O368">
        <f t="shared" si="82"/>
        <v>0.4054361370716511</v>
      </c>
      <c r="P368">
        <f t="shared" si="83"/>
        <v>-0.4054361370716511</v>
      </c>
      <c r="R368" s="22"/>
      <c r="S368" s="22"/>
      <c r="T368" s="22"/>
      <c r="U368" s="22"/>
      <c r="V368" s="22"/>
    </row>
    <row r="369" spans="1:22" x14ac:dyDescent="0.2">
      <c r="A369" s="1"/>
      <c r="B369" s="22"/>
      <c r="C369" s="22"/>
      <c r="D369" s="22"/>
      <c r="E369" s="22"/>
      <c r="G369">
        <f t="shared" si="78"/>
        <v>0</v>
      </c>
      <c r="H369">
        <f t="shared" si="84"/>
        <v>1.9494</v>
      </c>
      <c r="I369">
        <f t="shared" si="85"/>
        <v>3.3271999999999999</v>
      </c>
      <c r="J369">
        <f t="shared" si="86"/>
        <v>1.8786</v>
      </c>
      <c r="K369">
        <f t="shared" si="79"/>
        <v>2.6029</v>
      </c>
      <c r="M369">
        <f t="shared" si="80"/>
        <v>0</v>
      </c>
      <c r="N369">
        <f t="shared" si="81"/>
        <v>2.0683776404222719E-2</v>
      </c>
      <c r="O369">
        <f t="shared" si="82"/>
        <v>0.4054361370716511</v>
      </c>
      <c r="P369">
        <f t="shared" si="83"/>
        <v>-0.4054361370716511</v>
      </c>
      <c r="R369" s="22"/>
      <c r="S369" s="22"/>
      <c r="T369" s="22"/>
      <c r="U369" s="22"/>
      <c r="V369" s="22"/>
    </row>
    <row r="370" spans="1:22" x14ac:dyDescent="0.2">
      <c r="A370" s="1"/>
      <c r="B370" s="22"/>
      <c r="C370" s="22"/>
      <c r="D370" s="22"/>
      <c r="E370" s="22"/>
      <c r="G370">
        <f t="shared" si="78"/>
        <v>0</v>
      </c>
      <c r="H370">
        <f t="shared" si="84"/>
        <v>1.9494</v>
      </c>
      <c r="I370">
        <f t="shared" si="85"/>
        <v>3.3271999999999999</v>
      </c>
      <c r="J370">
        <f t="shared" si="86"/>
        <v>1.8786</v>
      </c>
      <c r="K370">
        <f t="shared" si="79"/>
        <v>2.6029</v>
      </c>
      <c r="M370">
        <f t="shared" si="80"/>
        <v>0</v>
      </c>
      <c r="N370">
        <f t="shared" si="81"/>
        <v>2.0683776404222719E-2</v>
      </c>
      <c r="O370">
        <f t="shared" si="82"/>
        <v>0.4054361370716511</v>
      </c>
      <c r="P370">
        <f t="shared" si="83"/>
        <v>-0.4054361370716511</v>
      </c>
      <c r="R370" s="22"/>
      <c r="S370" s="22"/>
      <c r="T370" s="22"/>
      <c r="U370" s="22"/>
      <c r="V370" s="22"/>
    </row>
    <row r="371" spans="1:22" x14ac:dyDescent="0.2">
      <c r="A371" s="1"/>
      <c r="B371" s="22"/>
      <c r="C371" s="22"/>
      <c r="D371" s="22"/>
      <c r="E371" s="22"/>
      <c r="G371" s="20">
        <f t="shared" ref="G371:G434" si="87">B371*(60/$G$3)</f>
        <v>0</v>
      </c>
      <c r="H371" s="20">
        <f t="shared" ref="H371:H434" si="88">0.1989*C371 + 1.9494</f>
        <v>1.9494</v>
      </c>
      <c r="I371" s="20">
        <f t="shared" ref="I371:I434" si="89" xml:space="preserve"> 0.3068*D371 + 3.3272</f>
        <v>3.3271999999999999</v>
      </c>
      <c r="J371" s="20">
        <f t="shared" ref="J371:J434" si="90">0.1987*E371 + 1.8786</f>
        <v>1.8786</v>
      </c>
      <c r="K371" s="20">
        <f t="shared" ref="K371:K434" si="91">AVERAGE(I371:J371)</f>
        <v>2.6029</v>
      </c>
      <c r="L371" s="20"/>
      <c r="M371" s="20">
        <f t="shared" ref="M371:M434" si="92">(G371*101.93)/(PI()*($I$3*0.1/2)^2)</f>
        <v>0</v>
      </c>
      <c r="N371" s="20">
        <f t="shared" ref="N371:N434" si="93">H371/$M$3</f>
        <v>2.0683776404222719E-2</v>
      </c>
      <c r="O371" s="20">
        <f t="shared" ref="O371:O434" si="94">K371/$K$3</f>
        <v>0.4054361370716511</v>
      </c>
      <c r="P371" s="20">
        <f t="shared" ref="P371:P434" si="95">-O371</f>
        <v>-0.4054361370716511</v>
      </c>
      <c r="Q371" s="20"/>
      <c r="R371" s="22"/>
      <c r="S371" s="22"/>
      <c r="T371" s="22"/>
      <c r="U371" s="22"/>
      <c r="V371" s="22"/>
    </row>
    <row r="372" spans="1:22" x14ac:dyDescent="0.2">
      <c r="A372" s="1"/>
      <c r="B372" s="22"/>
      <c r="C372" s="22"/>
      <c r="D372" s="22"/>
      <c r="E372" s="22"/>
      <c r="G372" s="20">
        <f t="shared" si="87"/>
        <v>0</v>
      </c>
      <c r="H372" s="20">
        <f t="shared" si="88"/>
        <v>1.9494</v>
      </c>
      <c r="I372" s="20">
        <f t="shared" si="89"/>
        <v>3.3271999999999999</v>
      </c>
      <c r="J372" s="20">
        <f t="shared" si="90"/>
        <v>1.8786</v>
      </c>
      <c r="K372" s="20">
        <f t="shared" si="91"/>
        <v>2.6029</v>
      </c>
      <c r="L372" s="20"/>
      <c r="M372" s="20">
        <f t="shared" si="92"/>
        <v>0</v>
      </c>
      <c r="N372" s="20">
        <f t="shared" si="93"/>
        <v>2.0683776404222719E-2</v>
      </c>
      <c r="O372" s="20">
        <f t="shared" si="94"/>
        <v>0.4054361370716511</v>
      </c>
      <c r="P372" s="20">
        <f t="shared" si="95"/>
        <v>-0.4054361370716511</v>
      </c>
      <c r="Q372" s="20"/>
      <c r="R372" s="22"/>
      <c r="S372" s="22"/>
      <c r="T372" s="22"/>
      <c r="U372" s="22"/>
      <c r="V372" s="22"/>
    </row>
    <row r="373" spans="1:22" x14ac:dyDescent="0.2">
      <c r="A373" s="1"/>
      <c r="B373" s="22"/>
      <c r="C373" s="22"/>
      <c r="D373" s="22"/>
      <c r="E373" s="22"/>
      <c r="G373" s="20">
        <f t="shared" si="87"/>
        <v>0</v>
      </c>
      <c r="H373" s="20">
        <f t="shared" si="88"/>
        <v>1.9494</v>
      </c>
      <c r="I373" s="20">
        <f t="shared" si="89"/>
        <v>3.3271999999999999</v>
      </c>
      <c r="J373" s="20">
        <f t="shared" si="90"/>
        <v>1.8786</v>
      </c>
      <c r="K373" s="20">
        <f t="shared" si="91"/>
        <v>2.6029</v>
      </c>
      <c r="L373" s="20"/>
      <c r="M373" s="20">
        <f t="shared" si="92"/>
        <v>0</v>
      </c>
      <c r="N373" s="20">
        <f t="shared" si="93"/>
        <v>2.0683776404222719E-2</v>
      </c>
      <c r="O373" s="20">
        <f t="shared" si="94"/>
        <v>0.4054361370716511</v>
      </c>
      <c r="P373" s="20">
        <f t="shared" si="95"/>
        <v>-0.4054361370716511</v>
      </c>
      <c r="Q373" s="20"/>
      <c r="R373" s="22"/>
      <c r="S373" s="22"/>
      <c r="T373" s="22"/>
      <c r="U373" s="22"/>
      <c r="V373" s="22"/>
    </row>
    <row r="374" spans="1:22" x14ac:dyDescent="0.2">
      <c r="A374" s="1"/>
      <c r="B374" s="22"/>
      <c r="C374" s="22"/>
      <c r="D374" s="22"/>
      <c r="E374" s="22"/>
      <c r="G374" s="20">
        <f t="shared" si="87"/>
        <v>0</v>
      </c>
      <c r="H374" s="20">
        <f t="shared" si="88"/>
        <v>1.9494</v>
      </c>
      <c r="I374" s="20">
        <f t="shared" si="89"/>
        <v>3.3271999999999999</v>
      </c>
      <c r="J374" s="20">
        <f t="shared" si="90"/>
        <v>1.8786</v>
      </c>
      <c r="K374" s="20">
        <f t="shared" si="91"/>
        <v>2.6029</v>
      </c>
      <c r="L374" s="20"/>
      <c r="M374" s="20">
        <f t="shared" si="92"/>
        <v>0</v>
      </c>
      <c r="N374" s="20">
        <f t="shared" si="93"/>
        <v>2.0683776404222719E-2</v>
      </c>
      <c r="O374" s="20">
        <f t="shared" si="94"/>
        <v>0.4054361370716511</v>
      </c>
      <c r="P374" s="20">
        <f t="shared" si="95"/>
        <v>-0.4054361370716511</v>
      </c>
      <c r="Q374" s="20"/>
      <c r="R374" s="22"/>
      <c r="S374" s="22"/>
      <c r="T374" s="22"/>
      <c r="U374" s="22"/>
      <c r="V374" s="22"/>
    </row>
    <row r="375" spans="1:22" x14ac:dyDescent="0.2">
      <c r="A375" s="1"/>
      <c r="B375" s="22"/>
      <c r="C375" s="22"/>
      <c r="D375" s="22"/>
      <c r="E375" s="22"/>
      <c r="G375" s="20">
        <f t="shared" si="87"/>
        <v>0</v>
      </c>
      <c r="H375" s="20">
        <f t="shared" si="88"/>
        <v>1.9494</v>
      </c>
      <c r="I375" s="20">
        <f t="shared" si="89"/>
        <v>3.3271999999999999</v>
      </c>
      <c r="J375" s="20">
        <f t="shared" si="90"/>
        <v>1.8786</v>
      </c>
      <c r="K375" s="20">
        <f t="shared" si="91"/>
        <v>2.6029</v>
      </c>
      <c r="L375" s="20"/>
      <c r="M375" s="20">
        <f t="shared" si="92"/>
        <v>0</v>
      </c>
      <c r="N375" s="20">
        <f t="shared" si="93"/>
        <v>2.0683776404222719E-2</v>
      </c>
      <c r="O375" s="20">
        <f t="shared" si="94"/>
        <v>0.4054361370716511</v>
      </c>
      <c r="P375" s="20">
        <f t="shared" si="95"/>
        <v>-0.4054361370716511</v>
      </c>
      <c r="Q375" s="20"/>
      <c r="R375" s="22"/>
      <c r="S375" s="22"/>
      <c r="T375" s="22"/>
      <c r="U375" s="22"/>
      <c r="V375" s="22"/>
    </row>
    <row r="376" spans="1:22" x14ac:dyDescent="0.2">
      <c r="A376" s="1"/>
      <c r="B376" s="22"/>
      <c r="C376" s="22"/>
      <c r="D376" s="22"/>
      <c r="E376" s="22"/>
      <c r="G376" s="20">
        <f t="shared" si="87"/>
        <v>0</v>
      </c>
      <c r="H376" s="20">
        <f t="shared" si="88"/>
        <v>1.9494</v>
      </c>
      <c r="I376" s="20">
        <f t="shared" si="89"/>
        <v>3.3271999999999999</v>
      </c>
      <c r="J376" s="20">
        <f t="shared" si="90"/>
        <v>1.8786</v>
      </c>
      <c r="K376" s="20">
        <f t="shared" si="91"/>
        <v>2.6029</v>
      </c>
      <c r="L376" s="20"/>
      <c r="M376" s="20">
        <f t="shared" si="92"/>
        <v>0</v>
      </c>
      <c r="N376" s="20">
        <f t="shared" si="93"/>
        <v>2.0683776404222719E-2</v>
      </c>
      <c r="O376" s="20">
        <f t="shared" si="94"/>
        <v>0.4054361370716511</v>
      </c>
      <c r="P376" s="20">
        <f t="shared" si="95"/>
        <v>-0.4054361370716511</v>
      </c>
      <c r="Q376" s="20"/>
      <c r="R376" s="22"/>
      <c r="S376" s="22"/>
      <c r="T376" s="22"/>
      <c r="U376" s="22"/>
      <c r="V376" s="22"/>
    </row>
    <row r="377" spans="1:22" x14ac:dyDescent="0.2">
      <c r="A377" s="1"/>
      <c r="B377" s="22"/>
      <c r="C377" s="22"/>
      <c r="D377" s="22"/>
      <c r="E377" s="22"/>
      <c r="G377" s="20">
        <f t="shared" si="87"/>
        <v>0</v>
      </c>
      <c r="H377" s="20">
        <f t="shared" si="88"/>
        <v>1.9494</v>
      </c>
      <c r="I377" s="20">
        <f t="shared" si="89"/>
        <v>3.3271999999999999</v>
      </c>
      <c r="J377" s="20">
        <f t="shared" si="90"/>
        <v>1.8786</v>
      </c>
      <c r="K377" s="20">
        <f t="shared" si="91"/>
        <v>2.6029</v>
      </c>
      <c r="L377" s="20"/>
      <c r="M377" s="20">
        <f t="shared" si="92"/>
        <v>0</v>
      </c>
      <c r="N377" s="20">
        <f t="shared" si="93"/>
        <v>2.0683776404222719E-2</v>
      </c>
      <c r="O377" s="20">
        <f t="shared" si="94"/>
        <v>0.4054361370716511</v>
      </c>
      <c r="P377" s="20">
        <f t="shared" si="95"/>
        <v>-0.4054361370716511</v>
      </c>
      <c r="Q377" s="20"/>
      <c r="R377" s="22"/>
      <c r="S377" s="22"/>
      <c r="T377" s="22"/>
      <c r="U377" s="22"/>
      <c r="V377" s="22"/>
    </row>
    <row r="378" spans="1:22" x14ac:dyDescent="0.2">
      <c r="A378" s="1"/>
      <c r="B378" s="22"/>
      <c r="C378" s="22"/>
      <c r="D378" s="22"/>
      <c r="E378" s="22"/>
      <c r="G378" s="20">
        <f t="shared" si="87"/>
        <v>0</v>
      </c>
      <c r="H378" s="20">
        <f t="shared" si="88"/>
        <v>1.9494</v>
      </c>
      <c r="I378" s="20">
        <f t="shared" si="89"/>
        <v>3.3271999999999999</v>
      </c>
      <c r="J378" s="20">
        <f t="shared" si="90"/>
        <v>1.8786</v>
      </c>
      <c r="K378" s="20">
        <f t="shared" si="91"/>
        <v>2.6029</v>
      </c>
      <c r="L378" s="20"/>
      <c r="M378" s="20">
        <f t="shared" si="92"/>
        <v>0</v>
      </c>
      <c r="N378" s="20">
        <f t="shared" si="93"/>
        <v>2.0683776404222719E-2</v>
      </c>
      <c r="O378" s="20">
        <f t="shared" si="94"/>
        <v>0.4054361370716511</v>
      </c>
      <c r="P378" s="20">
        <f t="shared" si="95"/>
        <v>-0.4054361370716511</v>
      </c>
      <c r="Q378" s="20"/>
      <c r="R378" s="22"/>
      <c r="S378" s="22"/>
      <c r="T378" s="22"/>
      <c r="U378" s="22"/>
      <c r="V378" s="22"/>
    </row>
    <row r="379" spans="1:22" x14ac:dyDescent="0.2">
      <c r="A379" s="1"/>
      <c r="B379" s="22"/>
      <c r="C379" s="22"/>
      <c r="D379" s="22"/>
      <c r="E379" s="22"/>
      <c r="G379" s="20">
        <f t="shared" si="87"/>
        <v>0</v>
      </c>
      <c r="H379" s="20">
        <f t="shared" si="88"/>
        <v>1.9494</v>
      </c>
      <c r="I379" s="20">
        <f t="shared" si="89"/>
        <v>3.3271999999999999</v>
      </c>
      <c r="J379" s="20">
        <f t="shared" si="90"/>
        <v>1.8786</v>
      </c>
      <c r="K379" s="20">
        <f t="shared" si="91"/>
        <v>2.6029</v>
      </c>
      <c r="L379" s="20"/>
      <c r="M379" s="20">
        <f t="shared" si="92"/>
        <v>0</v>
      </c>
      <c r="N379" s="20">
        <f t="shared" si="93"/>
        <v>2.0683776404222719E-2</v>
      </c>
      <c r="O379" s="20">
        <f t="shared" si="94"/>
        <v>0.4054361370716511</v>
      </c>
      <c r="P379" s="20">
        <f t="shared" si="95"/>
        <v>-0.4054361370716511</v>
      </c>
      <c r="Q379" s="20"/>
      <c r="R379" s="22"/>
      <c r="S379" s="22"/>
      <c r="T379" s="22"/>
      <c r="U379" s="22"/>
      <c r="V379" s="22"/>
    </row>
    <row r="380" spans="1:22" x14ac:dyDescent="0.2">
      <c r="A380" s="1"/>
      <c r="B380" s="22"/>
      <c r="C380" s="22"/>
      <c r="D380" s="22"/>
      <c r="E380" s="22"/>
      <c r="G380" s="20">
        <f t="shared" si="87"/>
        <v>0</v>
      </c>
      <c r="H380" s="20">
        <f t="shared" si="88"/>
        <v>1.9494</v>
      </c>
      <c r="I380" s="20">
        <f t="shared" si="89"/>
        <v>3.3271999999999999</v>
      </c>
      <c r="J380" s="20">
        <f t="shared" si="90"/>
        <v>1.8786</v>
      </c>
      <c r="K380" s="20">
        <f t="shared" si="91"/>
        <v>2.6029</v>
      </c>
      <c r="L380" s="20"/>
      <c r="M380" s="20">
        <f t="shared" si="92"/>
        <v>0</v>
      </c>
      <c r="N380" s="20">
        <f t="shared" si="93"/>
        <v>2.0683776404222719E-2</v>
      </c>
      <c r="O380" s="20">
        <f t="shared" si="94"/>
        <v>0.4054361370716511</v>
      </c>
      <c r="P380" s="20">
        <f t="shared" si="95"/>
        <v>-0.4054361370716511</v>
      </c>
      <c r="Q380" s="20"/>
      <c r="R380" s="22"/>
      <c r="S380" s="22"/>
      <c r="T380" s="22"/>
      <c r="U380" s="22"/>
      <c r="V380" s="22"/>
    </row>
    <row r="381" spans="1:22" x14ac:dyDescent="0.2">
      <c r="A381" s="1"/>
      <c r="B381" s="22"/>
      <c r="C381" s="22"/>
      <c r="D381" s="22"/>
      <c r="E381" s="22"/>
      <c r="G381" s="20">
        <f t="shared" si="87"/>
        <v>0</v>
      </c>
      <c r="H381" s="20">
        <f t="shared" si="88"/>
        <v>1.9494</v>
      </c>
      <c r="I381" s="20">
        <f t="shared" si="89"/>
        <v>3.3271999999999999</v>
      </c>
      <c r="J381" s="20">
        <f t="shared" si="90"/>
        <v>1.8786</v>
      </c>
      <c r="K381" s="20">
        <f t="shared" si="91"/>
        <v>2.6029</v>
      </c>
      <c r="L381" s="20"/>
      <c r="M381" s="20">
        <f t="shared" si="92"/>
        <v>0</v>
      </c>
      <c r="N381" s="20">
        <f t="shared" si="93"/>
        <v>2.0683776404222719E-2</v>
      </c>
      <c r="O381" s="20">
        <f t="shared" si="94"/>
        <v>0.4054361370716511</v>
      </c>
      <c r="P381" s="20">
        <f t="shared" si="95"/>
        <v>-0.4054361370716511</v>
      </c>
      <c r="Q381" s="20"/>
      <c r="R381" s="22"/>
      <c r="S381" s="22"/>
      <c r="T381" s="22"/>
      <c r="U381" s="22"/>
      <c r="V381" s="22"/>
    </row>
    <row r="382" spans="1:22" x14ac:dyDescent="0.2">
      <c r="A382" s="1"/>
      <c r="B382" s="22"/>
      <c r="C382" s="22"/>
      <c r="D382" s="22"/>
      <c r="E382" s="22"/>
      <c r="G382" s="20">
        <f t="shared" si="87"/>
        <v>0</v>
      </c>
      <c r="H382" s="20">
        <f t="shared" si="88"/>
        <v>1.9494</v>
      </c>
      <c r="I382" s="20">
        <f t="shared" si="89"/>
        <v>3.3271999999999999</v>
      </c>
      <c r="J382" s="20">
        <f t="shared" si="90"/>
        <v>1.8786</v>
      </c>
      <c r="K382" s="20">
        <f t="shared" si="91"/>
        <v>2.6029</v>
      </c>
      <c r="L382" s="20"/>
      <c r="M382" s="20">
        <f t="shared" si="92"/>
        <v>0</v>
      </c>
      <c r="N382" s="20">
        <f t="shared" si="93"/>
        <v>2.0683776404222719E-2</v>
      </c>
      <c r="O382" s="20">
        <f t="shared" si="94"/>
        <v>0.4054361370716511</v>
      </c>
      <c r="P382" s="20">
        <f t="shared" si="95"/>
        <v>-0.4054361370716511</v>
      </c>
      <c r="Q382" s="20"/>
      <c r="R382" s="22"/>
      <c r="S382" s="22"/>
      <c r="T382" s="22"/>
      <c r="U382" s="22"/>
      <c r="V382" s="22"/>
    </row>
    <row r="383" spans="1:22" x14ac:dyDescent="0.2">
      <c r="A383" s="1"/>
      <c r="B383" s="22"/>
      <c r="C383" s="22"/>
      <c r="D383" s="22"/>
      <c r="E383" s="22"/>
      <c r="G383" s="20">
        <f t="shared" si="87"/>
        <v>0</v>
      </c>
      <c r="H383" s="20">
        <f t="shared" si="88"/>
        <v>1.9494</v>
      </c>
      <c r="I383" s="20">
        <f t="shared" si="89"/>
        <v>3.3271999999999999</v>
      </c>
      <c r="J383" s="20">
        <f t="shared" si="90"/>
        <v>1.8786</v>
      </c>
      <c r="K383" s="20">
        <f t="shared" si="91"/>
        <v>2.6029</v>
      </c>
      <c r="L383" s="20"/>
      <c r="M383" s="20">
        <f t="shared" si="92"/>
        <v>0</v>
      </c>
      <c r="N383" s="20">
        <f t="shared" si="93"/>
        <v>2.0683776404222719E-2</v>
      </c>
      <c r="O383" s="20">
        <f t="shared" si="94"/>
        <v>0.4054361370716511</v>
      </c>
      <c r="P383" s="20">
        <f t="shared" si="95"/>
        <v>-0.4054361370716511</v>
      </c>
      <c r="Q383" s="20"/>
      <c r="R383" s="22"/>
      <c r="S383" s="22"/>
      <c r="T383" s="22"/>
      <c r="U383" s="22"/>
      <c r="V383" s="22"/>
    </row>
    <row r="384" spans="1:22" x14ac:dyDescent="0.2">
      <c r="A384" s="1"/>
      <c r="B384" s="22"/>
      <c r="C384" s="22"/>
      <c r="D384" s="22"/>
      <c r="E384" s="22"/>
      <c r="G384" s="20">
        <f t="shared" si="87"/>
        <v>0</v>
      </c>
      <c r="H384" s="20">
        <f t="shared" si="88"/>
        <v>1.9494</v>
      </c>
      <c r="I384" s="20">
        <f t="shared" si="89"/>
        <v>3.3271999999999999</v>
      </c>
      <c r="J384" s="20">
        <f t="shared" si="90"/>
        <v>1.8786</v>
      </c>
      <c r="K384" s="20">
        <f t="shared" si="91"/>
        <v>2.6029</v>
      </c>
      <c r="L384" s="20"/>
      <c r="M384" s="20">
        <f t="shared" si="92"/>
        <v>0</v>
      </c>
      <c r="N384" s="20">
        <f t="shared" si="93"/>
        <v>2.0683776404222719E-2</v>
      </c>
      <c r="O384" s="20">
        <f t="shared" si="94"/>
        <v>0.4054361370716511</v>
      </c>
      <c r="P384" s="20">
        <f t="shared" si="95"/>
        <v>-0.4054361370716511</v>
      </c>
      <c r="Q384" s="20"/>
      <c r="R384" s="22"/>
      <c r="S384" s="22"/>
      <c r="T384" s="22"/>
      <c r="U384" s="22"/>
      <c r="V384" s="22"/>
    </row>
    <row r="385" spans="1:22" x14ac:dyDescent="0.2">
      <c r="A385" s="1"/>
      <c r="B385" s="22"/>
      <c r="C385" s="22"/>
      <c r="D385" s="22"/>
      <c r="E385" s="22"/>
      <c r="G385" s="20">
        <f t="shared" si="87"/>
        <v>0</v>
      </c>
      <c r="H385" s="20">
        <f t="shared" si="88"/>
        <v>1.9494</v>
      </c>
      <c r="I385" s="20">
        <f t="shared" si="89"/>
        <v>3.3271999999999999</v>
      </c>
      <c r="J385" s="20">
        <f t="shared" si="90"/>
        <v>1.8786</v>
      </c>
      <c r="K385" s="20">
        <f t="shared" si="91"/>
        <v>2.6029</v>
      </c>
      <c r="L385" s="20"/>
      <c r="M385" s="20">
        <f t="shared" si="92"/>
        <v>0</v>
      </c>
      <c r="N385" s="20">
        <f t="shared" si="93"/>
        <v>2.0683776404222719E-2</v>
      </c>
      <c r="O385" s="20">
        <f t="shared" si="94"/>
        <v>0.4054361370716511</v>
      </c>
      <c r="P385" s="20">
        <f t="shared" si="95"/>
        <v>-0.4054361370716511</v>
      </c>
      <c r="Q385" s="20"/>
      <c r="R385" s="22"/>
      <c r="S385" s="22"/>
      <c r="T385" s="22"/>
      <c r="U385" s="22"/>
      <c r="V385" s="22"/>
    </row>
    <row r="386" spans="1:22" x14ac:dyDescent="0.2">
      <c r="A386" s="1"/>
      <c r="B386" s="22"/>
      <c r="C386" s="22"/>
      <c r="D386" s="22"/>
      <c r="E386" s="22"/>
      <c r="G386" s="20">
        <f t="shared" si="87"/>
        <v>0</v>
      </c>
      <c r="H386" s="20">
        <f t="shared" si="88"/>
        <v>1.9494</v>
      </c>
      <c r="I386" s="20">
        <f t="shared" si="89"/>
        <v>3.3271999999999999</v>
      </c>
      <c r="J386" s="20">
        <f t="shared" si="90"/>
        <v>1.8786</v>
      </c>
      <c r="K386" s="20">
        <f t="shared" si="91"/>
        <v>2.6029</v>
      </c>
      <c r="L386" s="20"/>
      <c r="M386" s="20">
        <f t="shared" si="92"/>
        <v>0</v>
      </c>
      <c r="N386" s="20">
        <f t="shared" si="93"/>
        <v>2.0683776404222719E-2</v>
      </c>
      <c r="O386" s="20">
        <f t="shared" si="94"/>
        <v>0.4054361370716511</v>
      </c>
      <c r="P386" s="20">
        <f t="shared" si="95"/>
        <v>-0.4054361370716511</v>
      </c>
      <c r="Q386" s="20"/>
      <c r="R386" s="22"/>
      <c r="S386" s="22"/>
      <c r="T386" s="22"/>
      <c r="U386" s="22"/>
      <c r="V386" s="22"/>
    </row>
    <row r="387" spans="1:22" x14ac:dyDescent="0.2">
      <c r="A387" s="1"/>
      <c r="B387" s="22"/>
      <c r="C387" s="22"/>
      <c r="D387" s="22"/>
      <c r="E387" s="22"/>
      <c r="G387" s="20">
        <f t="shared" si="87"/>
        <v>0</v>
      </c>
      <c r="H387" s="20">
        <f t="shared" si="88"/>
        <v>1.9494</v>
      </c>
      <c r="I387" s="20">
        <f t="shared" si="89"/>
        <v>3.3271999999999999</v>
      </c>
      <c r="J387" s="20">
        <f t="shared" si="90"/>
        <v>1.8786</v>
      </c>
      <c r="K387" s="20">
        <f t="shared" si="91"/>
        <v>2.6029</v>
      </c>
      <c r="L387" s="20"/>
      <c r="M387" s="20">
        <f t="shared" si="92"/>
        <v>0</v>
      </c>
      <c r="N387" s="20">
        <f t="shared" si="93"/>
        <v>2.0683776404222719E-2</v>
      </c>
      <c r="O387" s="20">
        <f t="shared" si="94"/>
        <v>0.4054361370716511</v>
      </c>
      <c r="P387" s="20">
        <f t="shared" si="95"/>
        <v>-0.4054361370716511</v>
      </c>
      <c r="Q387" s="20"/>
      <c r="R387" s="22"/>
      <c r="S387" s="22"/>
      <c r="T387" s="22"/>
      <c r="U387" s="22"/>
      <c r="V387" s="22"/>
    </row>
    <row r="388" spans="1:22" x14ac:dyDescent="0.2">
      <c r="A388" s="1"/>
      <c r="B388" s="22"/>
      <c r="C388" s="22"/>
      <c r="D388" s="22"/>
      <c r="E388" s="22"/>
      <c r="G388" s="20">
        <f t="shared" si="87"/>
        <v>0</v>
      </c>
      <c r="H388" s="20">
        <f t="shared" si="88"/>
        <v>1.9494</v>
      </c>
      <c r="I388" s="20">
        <f t="shared" si="89"/>
        <v>3.3271999999999999</v>
      </c>
      <c r="J388" s="20">
        <f t="shared" si="90"/>
        <v>1.8786</v>
      </c>
      <c r="K388" s="20">
        <f t="shared" si="91"/>
        <v>2.6029</v>
      </c>
      <c r="L388" s="20"/>
      <c r="M388" s="20">
        <f t="shared" si="92"/>
        <v>0</v>
      </c>
      <c r="N388" s="20">
        <f t="shared" si="93"/>
        <v>2.0683776404222719E-2</v>
      </c>
      <c r="O388" s="20">
        <f t="shared" si="94"/>
        <v>0.4054361370716511</v>
      </c>
      <c r="P388" s="20">
        <f t="shared" si="95"/>
        <v>-0.4054361370716511</v>
      </c>
      <c r="Q388" s="20"/>
      <c r="R388" s="22"/>
      <c r="S388" s="22"/>
      <c r="T388" s="22"/>
      <c r="U388" s="22"/>
      <c r="V388" s="22"/>
    </row>
    <row r="389" spans="1:22" x14ac:dyDescent="0.2">
      <c r="A389" s="1"/>
      <c r="B389" s="22"/>
      <c r="C389" s="22"/>
      <c r="D389" s="22"/>
      <c r="E389" s="22"/>
      <c r="G389" s="20">
        <f t="shared" si="87"/>
        <v>0</v>
      </c>
      <c r="H389" s="20">
        <f t="shared" si="88"/>
        <v>1.9494</v>
      </c>
      <c r="I389" s="20">
        <f t="shared" si="89"/>
        <v>3.3271999999999999</v>
      </c>
      <c r="J389" s="20">
        <f t="shared" si="90"/>
        <v>1.8786</v>
      </c>
      <c r="K389" s="20">
        <f t="shared" si="91"/>
        <v>2.6029</v>
      </c>
      <c r="L389" s="20"/>
      <c r="M389" s="20">
        <f t="shared" si="92"/>
        <v>0</v>
      </c>
      <c r="N389" s="20">
        <f t="shared" si="93"/>
        <v>2.0683776404222719E-2</v>
      </c>
      <c r="O389" s="20">
        <f t="shared" si="94"/>
        <v>0.4054361370716511</v>
      </c>
      <c r="P389" s="20">
        <f t="shared" si="95"/>
        <v>-0.4054361370716511</v>
      </c>
      <c r="Q389" s="20"/>
      <c r="R389" s="22"/>
      <c r="S389" s="22"/>
      <c r="T389" s="22"/>
      <c r="U389" s="22"/>
      <c r="V389" s="22"/>
    </row>
    <row r="390" spans="1:22" x14ac:dyDescent="0.2">
      <c r="A390" s="1"/>
      <c r="B390" s="22"/>
      <c r="C390" s="22"/>
      <c r="D390" s="22"/>
      <c r="E390" s="22"/>
      <c r="G390" s="20">
        <f t="shared" si="87"/>
        <v>0</v>
      </c>
      <c r="H390" s="20">
        <f t="shared" si="88"/>
        <v>1.9494</v>
      </c>
      <c r="I390" s="20">
        <f t="shared" si="89"/>
        <v>3.3271999999999999</v>
      </c>
      <c r="J390" s="20">
        <f t="shared" si="90"/>
        <v>1.8786</v>
      </c>
      <c r="K390" s="20">
        <f t="shared" si="91"/>
        <v>2.6029</v>
      </c>
      <c r="L390" s="20"/>
      <c r="M390" s="20">
        <f t="shared" si="92"/>
        <v>0</v>
      </c>
      <c r="N390" s="20">
        <f t="shared" si="93"/>
        <v>2.0683776404222719E-2</v>
      </c>
      <c r="O390" s="20">
        <f t="shared" si="94"/>
        <v>0.4054361370716511</v>
      </c>
      <c r="P390" s="20">
        <f t="shared" si="95"/>
        <v>-0.4054361370716511</v>
      </c>
      <c r="Q390" s="20"/>
      <c r="R390" s="22"/>
      <c r="S390" s="22"/>
      <c r="T390" s="22"/>
      <c r="U390" s="22"/>
      <c r="V390" s="22"/>
    </row>
    <row r="391" spans="1:22" x14ac:dyDescent="0.2">
      <c r="A391" s="1"/>
      <c r="B391" s="22"/>
      <c r="C391" s="22"/>
      <c r="D391" s="22"/>
      <c r="E391" s="22"/>
      <c r="G391" s="20">
        <f t="shared" si="87"/>
        <v>0</v>
      </c>
      <c r="H391" s="20">
        <f t="shared" si="88"/>
        <v>1.9494</v>
      </c>
      <c r="I391" s="20">
        <f t="shared" si="89"/>
        <v>3.3271999999999999</v>
      </c>
      <c r="J391" s="20">
        <f t="shared" si="90"/>
        <v>1.8786</v>
      </c>
      <c r="K391" s="20">
        <f t="shared" si="91"/>
        <v>2.6029</v>
      </c>
      <c r="L391" s="20"/>
      <c r="M391" s="20">
        <f t="shared" si="92"/>
        <v>0</v>
      </c>
      <c r="N391" s="20">
        <f t="shared" si="93"/>
        <v>2.0683776404222719E-2</v>
      </c>
      <c r="O391" s="20">
        <f t="shared" si="94"/>
        <v>0.4054361370716511</v>
      </c>
      <c r="P391" s="20">
        <f t="shared" si="95"/>
        <v>-0.4054361370716511</v>
      </c>
      <c r="Q391" s="20"/>
      <c r="R391" s="22"/>
      <c r="S391" s="22"/>
      <c r="T391" s="22"/>
      <c r="U391" s="22"/>
      <c r="V391" s="22"/>
    </row>
    <row r="392" spans="1:22" x14ac:dyDescent="0.2">
      <c r="A392" s="1"/>
      <c r="B392" s="22"/>
      <c r="C392" s="22"/>
      <c r="D392" s="22"/>
      <c r="E392" s="22"/>
      <c r="G392" s="20">
        <f t="shared" si="87"/>
        <v>0</v>
      </c>
      <c r="H392" s="20">
        <f t="shared" si="88"/>
        <v>1.9494</v>
      </c>
      <c r="I392" s="20">
        <f t="shared" si="89"/>
        <v>3.3271999999999999</v>
      </c>
      <c r="J392" s="20">
        <f t="shared" si="90"/>
        <v>1.8786</v>
      </c>
      <c r="K392" s="20">
        <f t="shared" si="91"/>
        <v>2.6029</v>
      </c>
      <c r="L392" s="20"/>
      <c r="M392" s="20">
        <f t="shared" si="92"/>
        <v>0</v>
      </c>
      <c r="N392" s="20">
        <f t="shared" si="93"/>
        <v>2.0683776404222719E-2</v>
      </c>
      <c r="O392" s="20">
        <f t="shared" si="94"/>
        <v>0.4054361370716511</v>
      </c>
      <c r="P392" s="20">
        <f t="shared" si="95"/>
        <v>-0.4054361370716511</v>
      </c>
      <c r="Q392" s="20"/>
      <c r="R392" s="22"/>
      <c r="S392" s="22"/>
      <c r="T392" s="22"/>
      <c r="U392" s="22"/>
      <c r="V392" s="22"/>
    </row>
    <row r="393" spans="1:22" x14ac:dyDescent="0.2">
      <c r="A393" s="1"/>
      <c r="B393" s="22"/>
      <c r="C393" s="22"/>
      <c r="D393" s="22"/>
      <c r="E393" s="22"/>
      <c r="G393" s="20">
        <f t="shared" si="87"/>
        <v>0</v>
      </c>
      <c r="H393" s="20">
        <f t="shared" si="88"/>
        <v>1.9494</v>
      </c>
      <c r="I393" s="20">
        <f t="shared" si="89"/>
        <v>3.3271999999999999</v>
      </c>
      <c r="J393" s="20">
        <f t="shared" si="90"/>
        <v>1.8786</v>
      </c>
      <c r="K393" s="20">
        <f t="shared" si="91"/>
        <v>2.6029</v>
      </c>
      <c r="L393" s="20"/>
      <c r="M393" s="20">
        <f t="shared" si="92"/>
        <v>0</v>
      </c>
      <c r="N393" s="20">
        <f t="shared" si="93"/>
        <v>2.0683776404222719E-2</v>
      </c>
      <c r="O393" s="20">
        <f t="shared" si="94"/>
        <v>0.4054361370716511</v>
      </c>
      <c r="P393" s="20">
        <f t="shared" si="95"/>
        <v>-0.4054361370716511</v>
      </c>
      <c r="Q393" s="20"/>
      <c r="R393" s="22"/>
      <c r="S393" s="22"/>
      <c r="T393" s="22"/>
      <c r="U393" s="22"/>
      <c r="V393" s="22"/>
    </row>
    <row r="394" spans="1:22" x14ac:dyDescent="0.2">
      <c r="A394" s="1"/>
      <c r="B394" s="22"/>
      <c r="C394" s="22"/>
      <c r="D394" s="22"/>
      <c r="E394" s="22"/>
      <c r="G394" s="20">
        <f t="shared" si="87"/>
        <v>0</v>
      </c>
      <c r="H394" s="20">
        <f t="shared" si="88"/>
        <v>1.9494</v>
      </c>
      <c r="I394" s="20">
        <f t="shared" si="89"/>
        <v>3.3271999999999999</v>
      </c>
      <c r="J394" s="20">
        <f t="shared" si="90"/>
        <v>1.8786</v>
      </c>
      <c r="K394" s="20">
        <f t="shared" si="91"/>
        <v>2.6029</v>
      </c>
      <c r="L394" s="20"/>
      <c r="M394" s="20">
        <f t="shared" si="92"/>
        <v>0</v>
      </c>
      <c r="N394" s="20">
        <f t="shared" si="93"/>
        <v>2.0683776404222719E-2</v>
      </c>
      <c r="O394" s="20">
        <f t="shared" si="94"/>
        <v>0.4054361370716511</v>
      </c>
      <c r="P394" s="20">
        <f t="shared" si="95"/>
        <v>-0.4054361370716511</v>
      </c>
      <c r="Q394" s="20"/>
      <c r="R394" s="22"/>
      <c r="S394" s="22"/>
      <c r="T394" s="22"/>
      <c r="U394" s="22"/>
      <c r="V394" s="22"/>
    </row>
    <row r="395" spans="1:22" x14ac:dyDescent="0.2">
      <c r="A395" s="1"/>
      <c r="B395" s="22"/>
      <c r="C395" s="22"/>
      <c r="D395" s="22"/>
      <c r="E395" s="22"/>
      <c r="G395" s="20">
        <f t="shared" si="87"/>
        <v>0</v>
      </c>
      <c r="H395" s="20">
        <f t="shared" si="88"/>
        <v>1.9494</v>
      </c>
      <c r="I395" s="20">
        <f t="shared" si="89"/>
        <v>3.3271999999999999</v>
      </c>
      <c r="J395" s="20">
        <f t="shared" si="90"/>
        <v>1.8786</v>
      </c>
      <c r="K395" s="20">
        <f t="shared" si="91"/>
        <v>2.6029</v>
      </c>
      <c r="L395" s="20"/>
      <c r="M395" s="20">
        <f t="shared" si="92"/>
        <v>0</v>
      </c>
      <c r="N395" s="20">
        <f t="shared" si="93"/>
        <v>2.0683776404222719E-2</v>
      </c>
      <c r="O395" s="20">
        <f t="shared" si="94"/>
        <v>0.4054361370716511</v>
      </c>
      <c r="P395" s="20">
        <f t="shared" si="95"/>
        <v>-0.4054361370716511</v>
      </c>
      <c r="Q395" s="20"/>
      <c r="R395" s="22"/>
      <c r="S395" s="22"/>
      <c r="T395" s="22"/>
      <c r="U395" s="22"/>
      <c r="V395" s="22"/>
    </row>
    <row r="396" spans="1:22" x14ac:dyDescent="0.2">
      <c r="A396" s="1"/>
      <c r="B396" s="22"/>
      <c r="C396" s="22"/>
      <c r="D396" s="22"/>
      <c r="E396" s="22"/>
      <c r="G396" s="20">
        <f t="shared" si="87"/>
        <v>0</v>
      </c>
      <c r="H396" s="20">
        <f t="shared" si="88"/>
        <v>1.9494</v>
      </c>
      <c r="I396" s="20">
        <f t="shared" si="89"/>
        <v>3.3271999999999999</v>
      </c>
      <c r="J396" s="20">
        <f t="shared" si="90"/>
        <v>1.8786</v>
      </c>
      <c r="K396" s="20">
        <f t="shared" si="91"/>
        <v>2.6029</v>
      </c>
      <c r="L396" s="20"/>
      <c r="M396" s="20">
        <f t="shared" si="92"/>
        <v>0</v>
      </c>
      <c r="N396" s="20">
        <f t="shared" si="93"/>
        <v>2.0683776404222719E-2</v>
      </c>
      <c r="O396" s="20">
        <f t="shared" si="94"/>
        <v>0.4054361370716511</v>
      </c>
      <c r="P396" s="20">
        <f t="shared" si="95"/>
        <v>-0.4054361370716511</v>
      </c>
      <c r="Q396" s="20"/>
      <c r="R396" s="22"/>
      <c r="S396" s="22"/>
      <c r="T396" s="22"/>
      <c r="U396" s="22"/>
      <c r="V396" s="22"/>
    </row>
    <row r="397" spans="1:22" x14ac:dyDescent="0.2">
      <c r="A397" s="1"/>
      <c r="B397" s="22"/>
      <c r="C397" s="22"/>
      <c r="D397" s="22"/>
      <c r="E397" s="22"/>
      <c r="G397" s="20">
        <f t="shared" si="87"/>
        <v>0</v>
      </c>
      <c r="H397" s="20">
        <f t="shared" si="88"/>
        <v>1.9494</v>
      </c>
      <c r="I397" s="20">
        <f t="shared" si="89"/>
        <v>3.3271999999999999</v>
      </c>
      <c r="J397" s="20">
        <f t="shared" si="90"/>
        <v>1.8786</v>
      </c>
      <c r="K397" s="20">
        <f t="shared" si="91"/>
        <v>2.6029</v>
      </c>
      <c r="L397" s="20"/>
      <c r="M397" s="20">
        <f t="shared" si="92"/>
        <v>0</v>
      </c>
      <c r="N397" s="20">
        <f t="shared" si="93"/>
        <v>2.0683776404222719E-2</v>
      </c>
      <c r="O397" s="20">
        <f t="shared" si="94"/>
        <v>0.4054361370716511</v>
      </c>
      <c r="P397" s="20">
        <f t="shared" si="95"/>
        <v>-0.4054361370716511</v>
      </c>
      <c r="Q397" s="20"/>
      <c r="R397" s="22"/>
      <c r="S397" s="22"/>
      <c r="T397" s="22"/>
      <c r="U397" s="22"/>
      <c r="V397" s="22"/>
    </row>
    <row r="398" spans="1:22" x14ac:dyDescent="0.2">
      <c r="A398" s="1"/>
      <c r="B398" s="22"/>
      <c r="C398" s="22"/>
      <c r="D398" s="22"/>
      <c r="E398" s="22"/>
      <c r="G398" s="20">
        <f t="shared" si="87"/>
        <v>0</v>
      </c>
      <c r="H398" s="20">
        <f t="shared" si="88"/>
        <v>1.9494</v>
      </c>
      <c r="I398" s="20">
        <f t="shared" si="89"/>
        <v>3.3271999999999999</v>
      </c>
      <c r="J398" s="20">
        <f t="shared" si="90"/>
        <v>1.8786</v>
      </c>
      <c r="K398" s="20">
        <f t="shared" si="91"/>
        <v>2.6029</v>
      </c>
      <c r="L398" s="20"/>
      <c r="M398" s="20">
        <f t="shared" si="92"/>
        <v>0</v>
      </c>
      <c r="N398" s="20">
        <f t="shared" si="93"/>
        <v>2.0683776404222719E-2</v>
      </c>
      <c r="O398" s="20">
        <f t="shared" si="94"/>
        <v>0.4054361370716511</v>
      </c>
      <c r="P398" s="20">
        <f t="shared" si="95"/>
        <v>-0.4054361370716511</v>
      </c>
      <c r="Q398" s="20"/>
      <c r="R398" s="22"/>
      <c r="S398" s="22"/>
      <c r="T398" s="22"/>
      <c r="U398" s="22"/>
      <c r="V398" s="22"/>
    </row>
    <row r="399" spans="1:22" x14ac:dyDescent="0.2">
      <c r="A399" s="1"/>
      <c r="B399" s="22"/>
      <c r="C399" s="22"/>
      <c r="D399" s="22"/>
      <c r="E399" s="22"/>
      <c r="G399" s="20">
        <f t="shared" si="87"/>
        <v>0</v>
      </c>
      <c r="H399" s="20">
        <f t="shared" si="88"/>
        <v>1.9494</v>
      </c>
      <c r="I399" s="20">
        <f t="shared" si="89"/>
        <v>3.3271999999999999</v>
      </c>
      <c r="J399" s="20">
        <f t="shared" si="90"/>
        <v>1.8786</v>
      </c>
      <c r="K399" s="20">
        <f t="shared" si="91"/>
        <v>2.6029</v>
      </c>
      <c r="L399" s="20"/>
      <c r="M399" s="20">
        <f t="shared" si="92"/>
        <v>0</v>
      </c>
      <c r="N399" s="20">
        <f t="shared" si="93"/>
        <v>2.0683776404222719E-2</v>
      </c>
      <c r="O399" s="20">
        <f t="shared" si="94"/>
        <v>0.4054361370716511</v>
      </c>
      <c r="P399" s="20">
        <f t="shared" si="95"/>
        <v>-0.4054361370716511</v>
      </c>
      <c r="Q399" s="20"/>
      <c r="R399" s="22"/>
      <c r="S399" s="22"/>
      <c r="T399" s="22"/>
      <c r="U399" s="22"/>
      <c r="V399" s="22"/>
    </row>
    <row r="400" spans="1:22" x14ac:dyDescent="0.2">
      <c r="A400" s="1"/>
      <c r="B400" s="22"/>
      <c r="C400" s="22"/>
      <c r="D400" s="22"/>
      <c r="E400" s="22"/>
      <c r="G400" s="20">
        <f t="shared" si="87"/>
        <v>0</v>
      </c>
      <c r="H400" s="20">
        <f t="shared" si="88"/>
        <v>1.9494</v>
      </c>
      <c r="I400" s="20">
        <f t="shared" si="89"/>
        <v>3.3271999999999999</v>
      </c>
      <c r="J400" s="20">
        <f t="shared" si="90"/>
        <v>1.8786</v>
      </c>
      <c r="K400" s="20">
        <f t="shared" si="91"/>
        <v>2.6029</v>
      </c>
      <c r="L400" s="20"/>
      <c r="M400" s="20">
        <f t="shared" si="92"/>
        <v>0</v>
      </c>
      <c r="N400" s="20">
        <f t="shared" si="93"/>
        <v>2.0683776404222719E-2</v>
      </c>
      <c r="O400" s="20">
        <f t="shared" si="94"/>
        <v>0.4054361370716511</v>
      </c>
      <c r="P400" s="20">
        <f t="shared" si="95"/>
        <v>-0.4054361370716511</v>
      </c>
      <c r="Q400" s="20"/>
      <c r="R400" s="22"/>
      <c r="S400" s="22"/>
      <c r="T400" s="22"/>
      <c r="U400" s="22"/>
      <c r="V400" s="22"/>
    </row>
    <row r="401" spans="1:22" x14ac:dyDescent="0.2">
      <c r="A401" s="1"/>
      <c r="B401" s="22"/>
      <c r="C401" s="22"/>
      <c r="D401" s="22"/>
      <c r="E401" s="22"/>
      <c r="G401" s="20">
        <f t="shared" si="87"/>
        <v>0</v>
      </c>
      <c r="H401" s="20">
        <f t="shared" si="88"/>
        <v>1.9494</v>
      </c>
      <c r="I401" s="20">
        <f t="shared" si="89"/>
        <v>3.3271999999999999</v>
      </c>
      <c r="J401" s="20">
        <f t="shared" si="90"/>
        <v>1.8786</v>
      </c>
      <c r="K401" s="20">
        <f t="shared" si="91"/>
        <v>2.6029</v>
      </c>
      <c r="L401" s="20"/>
      <c r="M401" s="20">
        <f t="shared" si="92"/>
        <v>0</v>
      </c>
      <c r="N401" s="20">
        <f t="shared" si="93"/>
        <v>2.0683776404222719E-2</v>
      </c>
      <c r="O401" s="20">
        <f t="shared" si="94"/>
        <v>0.4054361370716511</v>
      </c>
      <c r="P401" s="20">
        <f t="shared" si="95"/>
        <v>-0.4054361370716511</v>
      </c>
      <c r="Q401" s="20"/>
      <c r="R401" s="22"/>
      <c r="S401" s="22"/>
      <c r="T401" s="22"/>
      <c r="U401" s="22"/>
      <c r="V401" s="22"/>
    </row>
    <row r="402" spans="1:22" x14ac:dyDescent="0.2">
      <c r="A402" s="1"/>
      <c r="B402" s="22"/>
      <c r="C402" s="22"/>
      <c r="D402" s="22"/>
      <c r="E402" s="22"/>
      <c r="G402" s="20">
        <f t="shared" si="87"/>
        <v>0</v>
      </c>
      <c r="H402" s="20">
        <f t="shared" si="88"/>
        <v>1.9494</v>
      </c>
      <c r="I402" s="20">
        <f t="shared" si="89"/>
        <v>3.3271999999999999</v>
      </c>
      <c r="J402" s="20">
        <f t="shared" si="90"/>
        <v>1.8786</v>
      </c>
      <c r="K402" s="20">
        <f t="shared" si="91"/>
        <v>2.6029</v>
      </c>
      <c r="L402" s="20"/>
      <c r="M402" s="20">
        <f t="shared" si="92"/>
        <v>0</v>
      </c>
      <c r="N402" s="20">
        <f t="shared" si="93"/>
        <v>2.0683776404222719E-2</v>
      </c>
      <c r="O402" s="20">
        <f t="shared" si="94"/>
        <v>0.4054361370716511</v>
      </c>
      <c r="P402" s="20">
        <f t="shared" si="95"/>
        <v>-0.4054361370716511</v>
      </c>
      <c r="Q402" s="20"/>
      <c r="R402" s="22"/>
      <c r="S402" s="22"/>
      <c r="T402" s="22"/>
      <c r="U402" s="22"/>
      <c r="V402" s="22"/>
    </row>
    <row r="403" spans="1:22" x14ac:dyDescent="0.2">
      <c r="A403" s="1"/>
      <c r="B403" s="22"/>
      <c r="C403" s="22"/>
      <c r="D403" s="22"/>
      <c r="E403" s="22"/>
      <c r="G403" s="20">
        <f t="shared" si="87"/>
        <v>0</v>
      </c>
      <c r="H403" s="20">
        <f t="shared" si="88"/>
        <v>1.9494</v>
      </c>
      <c r="I403" s="20">
        <f t="shared" si="89"/>
        <v>3.3271999999999999</v>
      </c>
      <c r="J403" s="20">
        <f t="shared" si="90"/>
        <v>1.8786</v>
      </c>
      <c r="K403" s="20">
        <f t="shared" si="91"/>
        <v>2.6029</v>
      </c>
      <c r="L403" s="20"/>
      <c r="M403" s="20">
        <f t="shared" si="92"/>
        <v>0</v>
      </c>
      <c r="N403" s="20">
        <f t="shared" si="93"/>
        <v>2.0683776404222719E-2</v>
      </c>
      <c r="O403" s="20">
        <f t="shared" si="94"/>
        <v>0.4054361370716511</v>
      </c>
      <c r="P403" s="20">
        <f t="shared" si="95"/>
        <v>-0.4054361370716511</v>
      </c>
      <c r="Q403" s="20"/>
      <c r="R403" s="22"/>
      <c r="S403" s="22"/>
      <c r="T403" s="22"/>
      <c r="U403" s="22"/>
      <c r="V403" s="22"/>
    </row>
    <row r="404" spans="1:22" x14ac:dyDescent="0.2">
      <c r="A404" s="1"/>
      <c r="B404" s="22"/>
      <c r="C404" s="22"/>
      <c r="D404" s="22"/>
      <c r="E404" s="22"/>
      <c r="G404" s="20">
        <f t="shared" si="87"/>
        <v>0</v>
      </c>
      <c r="H404" s="20">
        <f t="shared" si="88"/>
        <v>1.9494</v>
      </c>
      <c r="I404" s="20">
        <f t="shared" si="89"/>
        <v>3.3271999999999999</v>
      </c>
      <c r="J404" s="20">
        <f t="shared" si="90"/>
        <v>1.8786</v>
      </c>
      <c r="K404" s="20">
        <f t="shared" si="91"/>
        <v>2.6029</v>
      </c>
      <c r="L404" s="20"/>
      <c r="M404" s="20">
        <f t="shared" si="92"/>
        <v>0</v>
      </c>
      <c r="N404" s="20">
        <f t="shared" si="93"/>
        <v>2.0683776404222719E-2</v>
      </c>
      <c r="O404" s="20">
        <f t="shared" si="94"/>
        <v>0.4054361370716511</v>
      </c>
      <c r="P404" s="20">
        <f t="shared" si="95"/>
        <v>-0.4054361370716511</v>
      </c>
      <c r="Q404" s="20"/>
      <c r="R404" s="22"/>
      <c r="S404" s="22"/>
      <c r="T404" s="22"/>
      <c r="U404" s="22"/>
      <c r="V404" s="22"/>
    </row>
    <row r="405" spans="1:22" x14ac:dyDescent="0.2">
      <c r="A405" s="1"/>
      <c r="B405" s="22"/>
      <c r="C405" s="22"/>
      <c r="D405" s="22"/>
      <c r="E405" s="22"/>
      <c r="G405" s="20">
        <f t="shared" si="87"/>
        <v>0</v>
      </c>
      <c r="H405" s="20">
        <f t="shared" si="88"/>
        <v>1.9494</v>
      </c>
      <c r="I405" s="20">
        <f t="shared" si="89"/>
        <v>3.3271999999999999</v>
      </c>
      <c r="J405" s="20">
        <f t="shared" si="90"/>
        <v>1.8786</v>
      </c>
      <c r="K405" s="20">
        <f t="shared" si="91"/>
        <v>2.6029</v>
      </c>
      <c r="L405" s="20"/>
      <c r="M405" s="20">
        <f t="shared" si="92"/>
        <v>0</v>
      </c>
      <c r="N405" s="20">
        <f t="shared" si="93"/>
        <v>2.0683776404222719E-2</v>
      </c>
      <c r="O405" s="20">
        <f t="shared" si="94"/>
        <v>0.4054361370716511</v>
      </c>
      <c r="P405" s="20">
        <f t="shared" si="95"/>
        <v>-0.4054361370716511</v>
      </c>
      <c r="Q405" s="20"/>
      <c r="R405" s="22"/>
      <c r="S405" s="22"/>
      <c r="T405" s="22"/>
      <c r="U405" s="22"/>
      <c r="V405" s="22"/>
    </row>
    <row r="406" spans="1:22" x14ac:dyDescent="0.2">
      <c r="A406" s="1"/>
      <c r="B406" s="22"/>
      <c r="C406" s="22"/>
      <c r="D406" s="22"/>
      <c r="E406" s="22"/>
      <c r="G406" s="20">
        <f t="shared" si="87"/>
        <v>0</v>
      </c>
      <c r="H406" s="20">
        <f t="shared" si="88"/>
        <v>1.9494</v>
      </c>
      <c r="I406" s="20">
        <f t="shared" si="89"/>
        <v>3.3271999999999999</v>
      </c>
      <c r="J406" s="20">
        <f t="shared" si="90"/>
        <v>1.8786</v>
      </c>
      <c r="K406" s="20">
        <f t="shared" si="91"/>
        <v>2.6029</v>
      </c>
      <c r="L406" s="20"/>
      <c r="M406" s="20">
        <f t="shared" si="92"/>
        <v>0</v>
      </c>
      <c r="N406" s="20">
        <f t="shared" si="93"/>
        <v>2.0683776404222719E-2</v>
      </c>
      <c r="O406" s="20">
        <f t="shared" si="94"/>
        <v>0.4054361370716511</v>
      </c>
      <c r="P406" s="20">
        <f t="shared" si="95"/>
        <v>-0.4054361370716511</v>
      </c>
      <c r="Q406" s="20"/>
      <c r="R406" s="22"/>
      <c r="S406" s="22"/>
      <c r="T406" s="22"/>
      <c r="U406" s="22"/>
      <c r="V406" s="22"/>
    </row>
    <row r="407" spans="1:22" x14ac:dyDescent="0.2">
      <c r="A407" s="1"/>
      <c r="B407" s="22"/>
      <c r="C407" s="22"/>
      <c r="D407" s="22"/>
      <c r="E407" s="22"/>
      <c r="G407" s="20">
        <f t="shared" si="87"/>
        <v>0</v>
      </c>
      <c r="H407" s="20">
        <f t="shared" si="88"/>
        <v>1.9494</v>
      </c>
      <c r="I407" s="20">
        <f t="shared" si="89"/>
        <v>3.3271999999999999</v>
      </c>
      <c r="J407" s="20">
        <f t="shared" si="90"/>
        <v>1.8786</v>
      </c>
      <c r="K407" s="20">
        <f t="shared" si="91"/>
        <v>2.6029</v>
      </c>
      <c r="L407" s="20"/>
      <c r="M407" s="20">
        <f t="shared" si="92"/>
        <v>0</v>
      </c>
      <c r="N407" s="20">
        <f t="shared" si="93"/>
        <v>2.0683776404222719E-2</v>
      </c>
      <c r="O407" s="20">
        <f t="shared" si="94"/>
        <v>0.4054361370716511</v>
      </c>
      <c r="P407" s="20">
        <f t="shared" si="95"/>
        <v>-0.4054361370716511</v>
      </c>
      <c r="Q407" s="20"/>
      <c r="R407" s="22"/>
      <c r="S407" s="22"/>
      <c r="T407" s="22"/>
      <c r="U407" s="22"/>
      <c r="V407" s="22"/>
    </row>
    <row r="408" spans="1:22" x14ac:dyDescent="0.2">
      <c r="A408" s="1"/>
      <c r="B408" s="22"/>
      <c r="C408" s="22"/>
      <c r="D408" s="22"/>
      <c r="E408" s="22"/>
      <c r="G408" s="20">
        <f t="shared" si="87"/>
        <v>0</v>
      </c>
      <c r="H408" s="20">
        <f t="shared" si="88"/>
        <v>1.9494</v>
      </c>
      <c r="I408" s="20">
        <f t="shared" si="89"/>
        <v>3.3271999999999999</v>
      </c>
      <c r="J408" s="20">
        <f t="shared" si="90"/>
        <v>1.8786</v>
      </c>
      <c r="K408" s="20">
        <f t="shared" si="91"/>
        <v>2.6029</v>
      </c>
      <c r="L408" s="20"/>
      <c r="M408" s="20">
        <f t="shared" si="92"/>
        <v>0</v>
      </c>
      <c r="N408" s="20">
        <f t="shared" si="93"/>
        <v>2.0683776404222719E-2</v>
      </c>
      <c r="O408" s="20">
        <f t="shared" si="94"/>
        <v>0.4054361370716511</v>
      </c>
      <c r="P408" s="20">
        <f t="shared" si="95"/>
        <v>-0.4054361370716511</v>
      </c>
      <c r="Q408" s="20"/>
      <c r="R408" s="22"/>
      <c r="S408" s="22"/>
      <c r="T408" s="22"/>
      <c r="U408" s="22"/>
      <c r="V408" s="22"/>
    </row>
    <row r="409" spans="1:22" x14ac:dyDescent="0.2">
      <c r="A409" s="1"/>
      <c r="B409" s="22"/>
      <c r="C409" s="22"/>
      <c r="D409" s="22"/>
      <c r="E409" s="22"/>
      <c r="G409" s="20">
        <f t="shared" si="87"/>
        <v>0</v>
      </c>
      <c r="H409" s="20">
        <f t="shared" si="88"/>
        <v>1.9494</v>
      </c>
      <c r="I409" s="20">
        <f t="shared" si="89"/>
        <v>3.3271999999999999</v>
      </c>
      <c r="J409" s="20">
        <f t="shared" si="90"/>
        <v>1.8786</v>
      </c>
      <c r="K409" s="20">
        <f t="shared" si="91"/>
        <v>2.6029</v>
      </c>
      <c r="L409" s="20"/>
      <c r="M409" s="20">
        <f t="shared" si="92"/>
        <v>0</v>
      </c>
      <c r="N409" s="20">
        <f t="shared" si="93"/>
        <v>2.0683776404222719E-2</v>
      </c>
      <c r="O409" s="20">
        <f t="shared" si="94"/>
        <v>0.4054361370716511</v>
      </c>
      <c r="P409" s="20">
        <f t="shared" si="95"/>
        <v>-0.4054361370716511</v>
      </c>
      <c r="Q409" s="20"/>
      <c r="R409" s="22"/>
      <c r="S409" s="22"/>
      <c r="T409" s="22"/>
      <c r="U409" s="22"/>
      <c r="V409" s="22"/>
    </row>
    <row r="410" spans="1:22" x14ac:dyDescent="0.2">
      <c r="A410" s="1"/>
      <c r="B410" s="22"/>
      <c r="C410" s="22"/>
      <c r="D410" s="22"/>
      <c r="E410" s="22"/>
      <c r="G410" s="20">
        <f t="shared" si="87"/>
        <v>0</v>
      </c>
      <c r="H410" s="20">
        <f t="shared" si="88"/>
        <v>1.9494</v>
      </c>
      <c r="I410" s="20">
        <f t="shared" si="89"/>
        <v>3.3271999999999999</v>
      </c>
      <c r="J410" s="20">
        <f t="shared" si="90"/>
        <v>1.8786</v>
      </c>
      <c r="K410" s="20">
        <f t="shared" si="91"/>
        <v>2.6029</v>
      </c>
      <c r="L410" s="20"/>
      <c r="M410" s="20">
        <f t="shared" si="92"/>
        <v>0</v>
      </c>
      <c r="N410" s="20">
        <f t="shared" si="93"/>
        <v>2.0683776404222719E-2</v>
      </c>
      <c r="O410" s="20">
        <f t="shared" si="94"/>
        <v>0.4054361370716511</v>
      </c>
      <c r="P410" s="20">
        <f t="shared" si="95"/>
        <v>-0.4054361370716511</v>
      </c>
      <c r="Q410" s="20"/>
      <c r="R410" s="22"/>
      <c r="S410" s="22"/>
      <c r="T410" s="22"/>
      <c r="U410" s="22"/>
      <c r="V410" s="22"/>
    </row>
    <row r="411" spans="1:22" x14ac:dyDescent="0.2">
      <c r="A411" s="1"/>
      <c r="B411" s="22"/>
      <c r="C411" s="22"/>
      <c r="D411" s="22"/>
      <c r="E411" s="22"/>
      <c r="G411" s="20">
        <f t="shared" si="87"/>
        <v>0</v>
      </c>
      <c r="H411" s="20">
        <f t="shared" si="88"/>
        <v>1.9494</v>
      </c>
      <c r="I411" s="20">
        <f t="shared" si="89"/>
        <v>3.3271999999999999</v>
      </c>
      <c r="J411" s="20">
        <f t="shared" si="90"/>
        <v>1.8786</v>
      </c>
      <c r="K411" s="20">
        <f t="shared" si="91"/>
        <v>2.6029</v>
      </c>
      <c r="L411" s="20"/>
      <c r="M411" s="20">
        <f t="shared" si="92"/>
        <v>0</v>
      </c>
      <c r="N411" s="20">
        <f t="shared" si="93"/>
        <v>2.0683776404222719E-2</v>
      </c>
      <c r="O411" s="20">
        <f t="shared" si="94"/>
        <v>0.4054361370716511</v>
      </c>
      <c r="P411" s="20">
        <f t="shared" si="95"/>
        <v>-0.4054361370716511</v>
      </c>
      <c r="Q411" s="20"/>
      <c r="R411" s="22"/>
      <c r="S411" s="22"/>
      <c r="T411" s="22"/>
      <c r="U411" s="22"/>
      <c r="V411" s="22"/>
    </row>
    <row r="412" spans="1:22" x14ac:dyDescent="0.2">
      <c r="A412" s="1"/>
      <c r="B412" s="22"/>
      <c r="C412" s="22"/>
      <c r="D412" s="22"/>
      <c r="E412" s="22"/>
      <c r="G412" s="20">
        <f t="shared" si="87"/>
        <v>0</v>
      </c>
      <c r="H412" s="20">
        <f t="shared" si="88"/>
        <v>1.9494</v>
      </c>
      <c r="I412" s="20">
        <f t="shared" si="89"/>
        <v>3.3271999999999999</v>
      </c>
      <c r="J412" s="20">
        <f t="shared" si="90"/>
        <v>1.8786</v>
      </c>
      <c r="K412" s="20">
        <f t="shared" si="91"/>
        <v>2.6029</v>
      </c>
      <c r="L412" s="20"/>
      <c r="M412" s="20">
        <f t="shared" si="92"/>
        <v>0</v>
      </c>
      <c r="N412" s="20">
        <f t="shared" si="93"/>
        <v>2.0683776404222719E-2</v>
      </c>
      <c r="O412" s="20">
        <f t="shared" si="94"/>
        <v>0.4054361370716511</v>
      </c>
      <c r="P412" s="20">
        <f t="shared" si="95"/>
        <v>-0.4054361370716511</v>
      </c>
      <c r="Q412" s="20"/>
      <c r="R412" s="22"/>
      <c r="S412" s="22"/>
      <c r="T412" s="22"/>
      <c r="U412" s="22"/>
      <c r="V412" s="22"/>
    </row>
    <row r="413" spans="1:22" x14ac:dyDescent="0.2">
      <c r="A413" s="1"/>
      <c r="B413" s="22"/>
      <c r="C413" s="22"/>
      <c r="D413" s="22"/>
      <c r="E413" s="22"/>
      <c r="G413" s="20">
        <f t="shared" si="87"/>
        <v>0</v>
      </c>
      <c r="H413" s="20">
        <f t="shared" si="88"/>
        <v>1.9494</v>
      </c>
      <c r="I413" s="20">
        <f t="shared" si="89"/>
        <v>3.3271999999999999</v>
      </c>
      <c r="J413" s="20">
        <f t="shared" si="90"/>
        <v>1.8786</v>
      </c>
      <c r="K413" s="20">
        <f t="shared" si="91"/>
        <v>2.6029</v>
      </c>
      <c r="L413" s="20"/>
      <c r="M413" s="20">
        <f t="shared" si="92"/>
        <v>0</v>
      </c>
      <c r="N413" s="20">
        <f t="shared" si="93"/>
        <v>2.0683776404222719E-2</v>
      </c>
      <c r="O413" s="20">
        <f t="shared" si="94"/>
        <v>0.4054361370716511</v>
      </c>
      <c r="P413" s="20">
        <f t="shared" si="95"/>
        <v>-0.4054361370716511</v>
      </c>
      <c r="Q413" s="20"/>
      <c r="R413" s="22"/>
      <c r="S413" s="22"/>
      <c r="T413" s="22"/>
      <c r="U413" s="22"/>
      <c r="V413" s="22"/>
    </row>
    <row r="414" spans="1:22" x14ac:dyDescent="0.2">
      <c r="A414" s="1"/>
      <c r="B414" s="22"/>
      <c r="C414" s="22"/>
      <c r="D414" s="22"/>
      <c r="E414" s="22"/>
      <c r="G414" s="20">
        <f t="shared" si="87"/>
        <v>0</v>
      </c>
      <c r="H414" s="20">
        <f t="shared" si="88"/>
        <v>1.9494</v>
      </c>
      <c r="I414" s="20">
        <f t="shared" si="89"/>
        <v>3.3271999999999999</v>
      </c>
      <c r="J414" s="20">
        <f t="shared" si="90"/>
        <v>1.8786</v>
      </c>
      <c r="K414" s="20">
        <f t="shared" si="91"/>
        <v>2.6029</v>
      </c>
      <c r="L414" s="20"/>
      <c r="M414" s="20">
        <f t="shared" si="92"/>
        <v>0</v>
      </c>
      <c r="N414" s="20">
        <f t="shared" si="93"/>
        <v>2.0683776404222719E-2</v>
      </c>
      <c r="O414" s="20">
        <f t="shared" si="94"/>
        <v>0.4054361370716511</v>
      </c>
      <c r="P414" s="20">
        <f t="shared" si="95"/>
        <v>-0.4054361370716511</v>
      </c>
      <c r="Q414" s="20"/>
      <c r="R414" s="22"/>
      <c r="S414" s="22"/>
      <c r="T414" s="22"/>
      <c r="U414" s="22"/>
      <c r="V414" s="22"/>
    </row>
    <row r="415" spans="1:22" x14ac:dyDescent="0.2">
      <c r="A415" s="1"/>
      <c r="B415" s="22"/>
      <c r="C415" s="22"/>
      <c r="D415" s="22"/>
      <c r="E415" s="22"/>
      <c r="G415" s="20">
        <f t="shared" si="87"/>
        <v>0</v>
      </c>
      <c r="H415" s="20">
        <f t="shared" si="88"/>
        <v>1.9494</v>
      </c>
      <c r="I415" s="20">
        <f t="shared" si="89"/>
        <v>3.3271999999999999</v>
      </c>
      <c r="J415" s="20">
        <f t="shared" si="90"/>
        <v>1.8786</v>
      </c>
      <c r="K415" s="20">
        <f t="shared" si="91"/>
        <v>2.6029</v>
      </c>
      <c r="L415" s="20"/>
      <c r="M415" s="20">
        <f t="shared" si="92"/>
        <v>0</v>
      </c>
      <c r="N415" s="20">
        <f t="shared" si="93"/>
        <v>2.0683776404222719E-2</v>
      </c>
      <c r="O415" s="20">
        <f t="shared" si="94"/>
        <v>0.4054361370716511</v>
      </c>
      <c r="P415" s="20">
        <f t="shared" si="95"/>
        <v>-0.4054361370716511</v>
      </c>
      <c r="Q415" s="20"/>
      <c r="R415" s="22"/>
      <c r="S415" s="22"/>
      <c r="T415" s="22"/>
      <c r="U415" s="22"/>
      <c r="V415" s="22"/>
    </row>
    <row r="416" spans="1:22" x14ac:dyDescent="0.2">
      <c r="A416" s="1"/>
      <c r="B416" s="22"/>
      <c r="C416" s="22"/>
      <c r="D416" s="22"/>
      <c r="E416" s="22"/>
      <c r="G416" s="20">
        <f t="shared" si="87"/>
        <v>0</v>
      </c>
      <c r="H416" s="20">
        <f t="shared" si="88"/>
        <v>1.9494</v>
      </c>
      <c r="I416" s="20">
        <f t="shared" si="89"/>
        <v>3.3271999999999999</v>
      </c>
      <c r="J416" s="20">
        <f t="shared" si="90"/>
        <v>1.8786</v>
      </c>
      <c r="K416" s="20">
        <f t="shared" si="91"/>
        <v>2.6029</v>
      </c>
      <c r="L416" s="20"/>
      <c r="M416" s="20">
        <f t="shared" si="92"/>
        <v>0</v>
      </c>
      <c r="N416" s="20">
        <f t="shared" si="93"/>
        <v>2.0683776404222719E-2</v>
      </c>
      <c r="O416" s="20">
        <f t="shared" si="94"/>
        <v>0.4054361370716511</v>
      </c>
      <c r="P416" s="20">
        <f t="shared" si="95"/>
        <v>-0.4054361370716511</v>
      </c>
      <c r="Q416" s="20"/>
      <c r="R416" s="22"/>
      <c r="S416" s="22"/>
      <c r="T416" s="22"/>
      <c r="U416" s="22"/>
      <c r="V416" s="22"/>
    </row>
    <row r="417" spans="1:22" x14ac:dyDescent="0.2">
      <c r="A417" s="1"/>
      <c r="B417" s="22"/>
      <c r="C417" s="22"/>
      <c r="D417" s="22"/>
      <c r="E417" s="22"/>
      <c r="G417" s="20">
        <f t="shared" si="87"/>
        <v>0</v>
      </c>
      <c r="H417" s="20">
        <f t="shared" si="88"/>
        <v>1.9494</v>
      </c>
      <c r="I417" s="20">
        <f t="shared" si="89"/>
        <v>3.3271999999999999</v>
      </c>
      <c r="J417" s="20">
        <f t="shared" si="90"/>
        <v>1.8786</v>
      </c>
      <c r="K417" s="20">
        <f t="shared" si="91"/>
        <v>2.6029</v>
      </c>
      <c r="L417" s="20"/>
      <c r="M417" s="20">
        <f t="shared" si="92"/>
        <v>0</v>
      </c>
      <c r="N417" s="20">
        <f t="shared" si="93"/>
        <v>2.0683776404222719E-2</v>
      </c>
      <c r="O417" s="20">
        <f t="shared" si="94"/>
        <v>0.4054361370716511</v>
      </c>
      <c r="P417" s="20">
        <f t="shared" si="95"/>
        <v>-0.4054361370716511</v>
      </c>
      <c r="Q417" s="20"/>
      <c r="R417" s="22"/>
      <c r="S417" s="22"/>
      <c r="T417" s="22"/>
      <c r="U417" s="22"/>
      <c r="V417" s="22"/>
    </row>
    <row r="418" spans="1:22" x14ac:dyDescent="0.2">
      <c r="A418" s="1"/>
      <c r="B418" s="22"/>
      <c r="C418" s="22"/>
      <c r="D418" s="22"/>
      <c r="E418" s="22"/>
      <c r="G418" s="20">
        <f t="shared" si="87"/>
        <v>0</v>
      </c>
      <c r="H418" s="20">
        <f t="shared" si="88"/>
        <v>1.9494</v>
      </c>
      <c r="I418" s="20">
        <f t="shared" si="89"/>
        <v>3.3271999999999999</v>
      </c>
      <c r="J418" s="20">
        <f t="shared" si="90"/>
        <v>1.8786</v>
      </c>
      <c r="K418" s="20">
        <f t="shared" si="91"/>
        <v>2.6029</v>
      </c>
      <c r="L418" s="20"/>
      <c r="M418" s="20">
        <f t="shared" si="92"/>
        <v>0</v>
      </c>
      <c r="N418" s="20">
        <f t="shared" si="93"/>
        <v>2.0683776404222719E-2</v>
      </c>
      <c r="O418" s="20">
        <f t="shared" si="94"/>
        <v>0.4054361370716511</v>
      </c>
      <c r="P418" s="20">
        <f t="shared" si="95"/>
        <v>-0.4054361370716511</v>
      </c>
      <c r="Q418" s="20"/>
      <c r="R418" s="22"/>
      <c r="S418" s="22"/>
      <c r="T418" s="22"/>
      <c r="U418" s="22"/>
      <c r="V418" s="22"/>
    </row>
    <row r="419" spans="1:22" x14ac:dyDescent="0.2">
      <c r="A419" s="1"/>
      <c r="B419" s="22"/>
      <c r="C419" s="22"/>
      <c r="D419" s="22"/>
      <c r="E419" s="22"/>
      <c r="G419" s="20">
        <f t="shared" si="87"/>
        <v>0</v>
      </c>
      <c r="H419" s="20">
        <f t="shared" si="88"/>
        <v>1.9494</v>
      </c>
      <c r="I419" s="20">
        <f t="shared" si="89"/>
        <v>3.3271999999999999</v>
      </c>
      <c r="J419" s="20">
        <f t="shared" si="90"/>
        <v>1.8786</v>
      </c>
      <c r="K419" s="20">
        <f t="shared" si="91"/>
        <v>2.6029</v>
      </c>
      <c r="L419" s="20"/>
      <c r="M419" s="20">
        <f t="shared" si="92"/>
        <v>0</v>
      </c>
      <c r="N419" s="20">
        <f t="shared" si="93"/>
        <v>2.0683776404222719E-2</v>
      </c>
      <c r="O419" s="20">
        <f t="shared" si="94"/>
        <v>0.4054361370716511</v>
      </c>
      <c r="P419" s="20">
        <f t="shared" si="95"/>
        <v>-0.4054361370716511</v>
      </c>
      <c r="Q419" s="20"/>
      <c r="R419" s="22"/>
      <c r="S419" s="22"/>
      <c r="T419" s="22"/>
      <c r="U419" s="22"/>
      <c r="V419" s="22"/>
    </row>
    <row r="420" spans="1:22" x14ac:dyDescent="0.2">
      <c r="A420" s="1"/>
      <c r="B420" s="22"/>
      <c r="C420" s="22"/>
      <c r="D420" s="22"/>
      <c r="E420" s="22"/>
      <c r="G420" s="20">
        <f t="shared" si="87"/>
        <v>0</v>
      </c>
      <c r="H420" s="20">
        <f t="shared" si="88"/>
        <v>1.9494</v>
      </c>
      <c r="I420" s="20">
        <f t="shared" si="89"/>
        <v>3.3271999999999999</v>
      </c>
      <c r="J420" s="20">
        <f t="shared" si="90"/>
        <v>1.8786</v>
      </c>
      <c r="K420" s="20">
        <f t="shared" si="91"/>
        <v>2.6029</v>
      </c>
      <c r="L420" s="20"/>
      <c r="M420" s="20">
        <f t="shared" si="92"/>
        <v>0</v>
      </c>
      <c r="N420" s="20">
        <f t="shared" si="93"/>
        <v>2.0683776404222719E-2</v>
      </c>
      <c r="O420" s="20">
        <f t="shared" si="94"/>
        <v>0.4054361370716511</v>
      </c>
      <c r="P420" s="20">
        <f t="shared" si="95"/>
        <v>-0.4054361370716511</v>
      </c>
      <c r="Q420" s="20"/>
      <c r="R420" s="22"/>
      <c r="S420" s="22"/>
      <c r="T420" s="22"/>
      <c r="U420" s="22"/>
      <c r="V420" s="22"/>
    </row>
    <row r="421" spans="1:22" x14ac:dyDescent="0.2">
      <c r="A421" s="1"/>
      <c r="B421" s="22"/>
      <c r="C421" s="22"/>
      <c r="D421" s="22"/>
      <c r="E421" s="22"/>
      <c r="G421" s="20">
        <f t="shared" si="87"/>
        <v>0</v>
      </c>
      <c r="H421" s="20">
        <f t="shared" si="88"/>
        <v>1.9494</v>
      </c>
      <c r="I421" s="20">
        <f t="shared" si="89"/>
        <v>3.3271999999999999</v>
      </c>
      <c r="J421" s="20">
        <f t="shared" si="90"/>
        <v>1.8786</v>
      </c>
      <c r="K421" s="20">
        <f t="shared" si="91"/>
        <v>2.6029</v>
      </c>
      <c r="L421" s="20"/>
      <c r="M421" s="20">
        <f t="shared" si="92"/>
        <v>0</v>
      </c>
      <c r="N421" s="20">
        <f t="shared" si="93"/>
        <v>2.0683776404222719E-2</v>
      </c>
      <c r="O421" s="20">
        <f t="shared" si="94"/>
        <v>0.4054361370716511</v>
      </c>
      <c r="P421" s="20">
        <f t="shared" si="95"/>
        <v>-0.4054361370716511</v>
      </c>
      <c r="Q421" s="20"/>
      <c r="R421" s="22"/>
      <c r="S421" s="22"/>
      <c r="T421" s="22"/>
      <c r="U421" s="22"/>
      <c r="V421" s="22"/>
    </row>
    <row r="422" spans="1:22" x14ac:dyDescent="0.2">
      <c r="A422" s="1"/>
      <c r="B422" s="22"/>
      <c r="C422" s="22"/>
      <c r="D422" s="22"/>
      <c r="E422" s="22"/>
      <c r="G422" s="20">
        <f t="shared" si="87"/>
        <v>0</v>
      </c>
      <c r="H422" s="20">
        <f t="shared" si="88"/>
        <v>1.9494</v>
      </c>
      <c r="I422" s="20">
        <f t="shared" si="89"/>
        <v>3.3271999999999999</v>
      </c>
      <c r="J422" s="20">
        <f t="shared" si="90"/>
        <v>1.8786</v>
      </c>
      <c r="K422" s="20">
        <f t="shared" si="91"/>
        <v>2.6029</v>
      </c>
      <c r="L422" s="20"/>
      <c r="M422" s="20">
        <f t="shared" si="92"/>
        <v>0</v>
      </c>
      <c r="N422" s="20">
        <f t="shared" si="93"/>
        <v>2.0683776404222719E-2</v>
      </c>
      <c r="O422" s="20">
        <f t="shared" si="94"/>
        <v>0.4054361370716511</v>
      </c>
      <c r="P422" s="20">
        <f t="shared" si="95"/>
        <v>-0.4054361370716511</v>
      </c>
      <c r="Q422" s="20"/>
      <c r="R422" s="22"/>
      <c r="S422" s="22"/>
      <c r="T422" s="22"/>
      <c r="U422" s="22"/>
      <c r="V422" s="22"/>
    </row>
    <row r="423" spans="1:22" x14ac:dyDescent="0.2">
      <c r="A423" s="1"/>
      <c r="B423" s="22"/>
      <c r="C423" s="22"/>
      <c r="D423" s="22"/>
      <c r="E423" s="22"/>
      <c r="G423" s="20">
        <f t="shared" si="87"/>
        <v>0</v>
      </c>
      <c r="H423" s="20">
        <f t="shared" si="88"/>
        <v>1.9494</v>
      </c>
      <c r="I423" s="20">
        <f t="shared" si="89"/>
        <v>3.3271999999999999</v>
      </c>
      <c r="J423" s="20">
        <f t="shared" si="90"/>
        <v>1.8786</v>
      </c>
      <c r="K423" s="20">
        <f t="shared" si="91"/>
        <v>2.6029</v>
      </c>
      <c r="L423" s="20"/>
      <c r="M423" s="20">
        <f t="shared" si="92"/>
        <v>0</v>
      </c>
      <c r="N423" s="20">
        <f t="shared" si="93"/>
        <v>2.0683776404222719E-2</v>
      </c>
      <c r="O423" s="20">
        <f t="shared" si="94"/>
        <v>0.4054361370716511</v>
      </c>
      <c r="P423" s="20">
        <f t="shared" si="95"/>
        <v>-0.4054361370716511</v>
      </c>
      <c r="Q423" s="20"/>
      <c r="R423" s="22"/>
      <c r="S423" s="22"/>
      <c r="T423" s="22"/>
      <c r="U423" s="22"/>
      <c r="V423" s="22"/>
    </row>
    <row r="424" spans="1:22" x14ac:dyDescent="0.2">
      <c r="A424" s="1"/>
      <c r="B424" s="22"/>
      <c r="C424" s="22"/>
      <c r="D424" s="22"/>
      <c r="E424" s="22"/>
      <c r="G424" s="20">
        <f t="shared" si="87"/>
        <v>0</v>
      </c>
      <c r="H424" s="20">
        <f t="shared" si="88"/>
        <v>1.9494</v>
      </c>
      <c r="I424" s="20">
        <f t="shared" si="89"/>
        <v>3.3271999999999999</v>
      </c>
      <c r="J424" s="20">
        <f t="shared" si="90"/>
        <v>1.8786</v>
      </c>
      <c r="K424" s="20">
        <f t="shared" si="91"/>
        <v>2.6029</v>
      </c>
      <c r="L424" s="20"/>
      <c r="M424" s="20">
        <f t="shared" si="92"/>
        <v>0</v>
      </c>
      <c r="N424" s="20">
        <f t="shared" si="93"/>
        <v>2.0683776404222719E-2</v>
      </c>
      <c r="O424" s="20">
        <f t="shared" si="94"/>
        <v>0.4054361370716511</v>
      </c>
      <c r="P424" s="20">
        <f t="shared" si="95"/>
        <v>-0.4054361370716511</v>
      </c>
      <c r="Q424" s="20"/>
      <c r="R424" s="22"/>
      <c r="S424" s="22"/>
      <c r="T424" s="22"/>
      <c r="U424" s="22"/>
      <c r="V424" s="22"/>
    </row>
    <row r="425" spans="1:22" x14ac:dyDescent="0.2">
      <c r="A425" s="1"/>
      <c r="B425" s="22"/>
      <c r="C425" s="22"/>
      <c r="D425" s="22"/>
      <c r="E425" s="22"/>
      <c r="G425" s="20">
        <f t="shared" si="87"/>
        <v>0</v>
      </c>
      <c r="H425" s="20">
        <f t="shared" si="88"/>
        <v>1.9494</v>
      </c>
      <c r="I425" s="20">
        <f t="shared" si="89"/>
        <v>3.3271999999999999</v>
      </c>
      <c r="J425" s="20">
        <f t="shared" si="90"/>
        <v>1.8786</v>
      </c>
      <c r="K425" s="20">
        <f t="shared" si="91"/>
        <v>2.6029</v>
      </c>
      <c r="L425" s="20"/>
      <c r="M425" s="20">
        <f t="shared" si="92"/>
        <v>0</v>
      </c>
      <c r="N425" s="20">
        <f t="shared" si="93"/>
        <v>2.0683776404222719E-2</v>
      </c>
      <c r="O425" s="20">
        <f t="shared" si="94"/>
        <v>0.4054361370716511</v>
      </c>
      <c r="P425" s="20">
        <f t="shared" si="95"/>
        <v>-0.4054361370716511</v>
      </c>
      <c r="Q425" s="20"/>
      <c r="R425" s="22"/>
      <c r="S425" s="22"/>
      <c r="T425" s="22"/>
      <c r="U425" s="22"/>
      <c r="V425" s="22"/>
    </row>
    <row r="426" spans="1:22" x14ac:dyDescent="0.2">
      <c r="A426" s="1"/>
      <c r="B426" s="22"/>
      <c r="C426" s="22"/>
      <c r="D426" s="22"/>
      <c r="E426" s="22"/>
      <c r="G426" s="20">
        <f t="shared" si="87"/>
        <v>0</v>
      </c>
      <c r="H426" s="20">
        <f t="shared" si="88"/>
        <v>1.9494</v>
      </c>
      <c r="I426" s="20">
        <f t="shared" si="89"/>
        <v>3.3271999999999999</v>
      </c>
      <c r="J426" s="20">
        <f t="shared" si="90"/>
        <v>1.8786</v>
      </c>
      <c r="K426" s="20">
        <f t="shared" si="91"/>
        <v>2.6029</v>
      </c>
      <c r="L426" s="20"/>
      <c r="M426" s="20">
        <f t="shared" si="92"/>
        <v>0</v>
      </c>
      <c r="N426" s="20">
        <f t="shared" si="93"/>
        <v>2.0683776404222719E-2</v>
      </c>
      <c r="O426" s="20">
        <f t="shared" si="94"/>
        <v>0.4054361370716511</v>
      </c>
      <c r="P426" s="20">
        <f t="shared" si="95"/>
        <v>-0.4054361370716511</v>
      </c>
      <c r="Q426" s="20"/>
      <c r="R426" s="22"/>
      <c r="S426" s="22"/>
      <c r="T426" s="22"/>
      <c r="U426" s="22"/>
      <c r="V426" s="22"/>
    </row>
    <row r="427" spans="1:22" x14ac:dyDescent="0.2">
      <c r="A427" s="1"/>
      <c r="B427" s="22"/>
      <c r="C427" s="22"/>
      <c r="D427" s="22"/>
      <c r="E427" s="22"/>
      <c r="G427" s="20">
        <f t="shared" si="87"/>
        <v>0</v>
      </c>
      <c r="H427" s="20">
        <f t="shared" si="88"/>
        <v>1.9494</v>
      </c>
      <c r="I427" s="20">
        <f t="shared" si="89"/>
        <v>3.3271999999999999</v>
      </c>
      <c r="J427" s="20">
        <f t="shared" si="90"/>
        <v>1.8786</v>
      </c>
      <c r="K427" s="20">
        <f t="shared" si="91"/>
        <v>2.6029</v>
      </c>
      <c r="L427" s="20"/>
      <c r="M427" s="20">
        <f t="shared" si="92"/>
        <v>0</v>
      </c>
      <c r="N427" s="20">
        <f t="shared" si="93"/>
        <v>2.0683776404222719E-2</v>
      </c>
      <c r="O427" s="20">
        <f t="shared" si="94"/>
        <v>0.4054361370716511</v>
      </c>
      <c r="P427" s="20">
        <f t="shared" si="95"/>
        <v>-0.4054361370716511</v>
      </c>
      <c r="Q427" s="20"/>
      <c r="R427" s="22"/>
      <c r="S427" s="22"/>
      <c r="T427" s="22"/>
      <c r="U427" s="22"/>
      <c r="V427" s="22"/>
    </row>
    <row r="428" spans="1:22" x14ac:dyDescent="0.2">
      <c r="A428" s="1"/>
      <c r="B428" s="22"/>
      <c r="C428" s="22"/>
      <c r="D428" s="22"/>
      <c r="E428" s="22"/>
      <c r="G428" s="20">
        <f t="shared" si="87"/>
        <v>0</v>
      </c>
      <c r="H428" s="20">
        <f t="shared" si="88"/>
        <v>1.9494</v>
      </c>
      <c r="I428" s="20">
        <f t="shared" si="89"/>
        <v>3.3271999999999999</v>
      </c>
      <c r="J428" s="20">
        <f t="shared" si="90"/>
        <v>1.8786</v>
      </c>
      <c r="K428" s="20">
        <f t="shared" si="91"/>
        <v>2.6029</v>
      </c>
      <c r="L428" s="20"/>
      <c r="M428" s="20">
        <f t="shared" si="92"/>
        <v>0</v>
      </c>
      <c r="N428" s="20">
        <f t="shared" si="93"/>
        <v>2.0683776404222719E-2</v>
      </c>
      <c r="O428" s="20">
        <f t="shared" si="94"/>
        <v>0.4054361370716511</v>
      </c>
      <c r="P428" s="20">
        <f t="shared" si="95"/>
        <v>-0.4054361370716511</v>
      </c>
      <c r="Q428" s="20"/>
      <c r="R428" s="22"/>
      <c r="S428" s="22"/>
      <c r="T428" s="22"/>
      <c r="U428" s="22"/>
      <c r="V428" s="22"/>
    </row>
    <row r="429" spans="1:22" x14ac:dyDescent="0.2">
      <c r="A429" s="1"/>
      <c r="B429" s="22"/>
      <c r="C429" s="22"/>
      <c r="D429" s="22"/>
      <c r="E429" s="22"/>
      <c r="G429" s="20">
        <f t="shared" si="87"/>
        <v>0</v>
      </c>
      <c r="H429" s="20">
        <f t="shared" si="88"/>
        <v>1.9494</v>
      </c>
      <c r="I429" s="20">
        <f t="shared" si="89"/>
        <v>3.3271999999999999</v>
      </c>
      <c r="J429" s="20">
        <f t="shared" si="90"/>
        <v>1.8786</v>
      </c>
      <c r="K429" s="20">
        <f t="shared" si="91"/>
        <v>2.6029</v>
      </c>
      <c r="L429" s="20"/>
      <c r="M429" s="20">
        <f t="shared" si="92"/>
        <v>0</v>
      </c>
      <c r="N429" s="20">
        <f t="shared" si="93"/>
        <v>2.0683776404222719E-2</v>
      </c>
      <c r="O429" s="20">
        <f t="shared" si="94"/>
        <v>0.4054361370716511</v>
      </c>
      <c r="P429" s="20">
        <f t="shared" si="95"/>
        <v>-0.4054361370716511</v>
      </c>
      <c r="Q429" s="20"/>
      <c r="R429" s="22"/>
      <c r="S429" s="22"/>
      <c r="T429" s="22"/>
      <c r="U429" s="22"/>
      <c r="V429" s="22"/>
    </row>
    <row r="430" spans="1:22" x14ac:dyDescent="0.2">
      <c r="A430" s="1"/>
      <c r="B430" s="22"/>
      <c r="C430" s="22"/>
      <c r="D430" s="22"/>
      <c r="E430" s="22"/>
      <c r="G430" s="20">
        <f t="shared" si="87"/>
        <v>0</v>
      </c>
      <c r="H430" s="20">
        <f t="shared" si="88"/>
        <v>1.9494</v>
      </c>
      <c r="I430" s="20">
        <f t="shared" si="89"/>
        <v>3.3271999999999999</v>
      </c>
      <c r="J430" s="20">
        <f t="shared" si="90"/>
        <v>1.8786</v>
      </c>
      <c r="K430" s="20">
        <f t="shared" si="91"/>
        <v>2.6029</v>
      </c>
      <c r="L430" s="20"/>
      <c r="M430" s="20">
        <f t="shared" si="92"/>
        <v>0</v>
      </c>
      <c r="N430" s="20">
        <f t="shared" si="93"/>
        <v>2.0683776404222719E-2</v>
      </c>
      <c r="O430" s="20">
        <f t="shared" si="94"/>
        <v>0.4054361370716511</v>
      </c>
      <c r="P430" s="20">
        <f t="shared" si="95"/>
        <v>-0.4054361370716511</v>
      </c>
      <c r="Q430" s="20"/>
      <c r="R430" s="22"/>
      <c r="S430" s="22"/>
      <c r="T430" s="22"/>
      <c r="U430" s="22"/>
      <c r="V430" s="22"/>
    </row>
    <row r="431" spans="1:22" x14ac:dyDescent="0.2">
      <c r="A431" s="1"/>
      <c r="B431" s="22"/>
      <c r="C431" s="22"/>
      <c r="D431" s="22"/>
      <c r="E431" s="22"/>
      <c r="G431" s="20">
        <f t="shared" si="87"/>
        <v>0</v>
      </c>
      <c r="H431" s="20">
        <f t="shared" si="88"/>
        <v>1.9494</v>
      </c>
      <c r="I431" s="20">
        <f t="shared" si="89"/>
        <v>3.3271999999999999</v>
      </c>
      <c r="J431" s="20">
        <f t="shared" si="90"/>
        <v>1.8786</v>
      </c>
      <c r="K431" s="20">
        <f t="shared" si="91"/>
        <v>2.6029</v>
      </c>
      <c r="L431" s="20"/>
      <c r="M431" s="20">
        <f t="shared" si="92"/>
        <v>0</v>
      </c>
      <c r="N431" s="20">
        <f t="shared" si="93"/>
        <v>2.0683776404222719E-2</v>
      </c>
      <c r="O431" s="20">
        <f t="shared" si="94"/>
        <v>0.4054361370716511</v>
      </c>
      <c r="P431" s="20">
        <f t="shared" si="95"/>
        <v>-0.4054361370716511</v>
      </c>
      <c r="Q431" s="20"/>
      <c r="R431" s="22"/>
      <c r="S431" s="22"/>
      <c r="T431" s="22"/>
      <c r="U431" s="22"/>
      <c r="V431" s="22"/>
    </row>
    <row r="432" spans="1:22" x14ac:dyDescent="0.2">
      <c r="A432" s="1"/>
      <c r="B432" s="22"/>
      <c r="C432" s="22"/>
      <c r="D432" s="22"/>
      <c r="E432" s="22"/>
      <c r="G432" s="20">
        <f t="shared" si="87"/>
        <v>0</v>
      </c>
      <c r="H432" s="20">
        <f t="shared" si="88"/>
        <v>1.9494</v>
      </c>
      <c r="I432" s="20">
        <f t="shared" si="89"/>
        <v>3.3271999999999999</v>
      </c>
      <c r="J432" s="20">
        <f t="shared" si="90"/>
        <v>1.8786</v>
      </c>
      <c r="K432" s="20">
        <f t="shared" si="91"/>
        <v>2.6029</v>
      </c>
      <c r="L432" s="20"/>
      <c r="M432" s="20">
        <f t="shared" si="92"/>
        <v>0</v>
      </c>
      <c r="N432" s="20">
        <f t="shared" si="93"/>
        <v>2.0683776404222719E-2</v>
      </c>
      <c r="O432" s="20">
        <f t="shared" si="94"/>
        <v>0.4054361370716511</v>
      </c>
      <c r="P432" s="20">
        <f t="shared" si="95"/>
        <v>-0.4054361370716511</v>
      </c>
      <c r="Q432" s="20"/>
      <c r="R432" s="22"/>
      <c r="S432" s="22"/>
      <c r="T432" s="22"/>
      <c r="U432" s="22"/>
      <c r="V432" s="22"/>
    </row>
    <row r="433" spans="1:22" x14ac:dyDescent="0.2">
      <c r="A433" s="1"/>
      <c r="B433" s="22"/>
      <c r="C433" s="22"/>
      <c r="D433" s="22"/>
      <c r="E433" s="22"/>
      <c r="G433" s="20">
        <f t="shared" si="87"/>
        <v>0</v>
      </c>
      <c r="H433" s="20">
        <f t="shared" si="88"/>
        <v>1.9494</v>
      </c>
      <c r="I433" s="20">
        <f t="shared" si="89"/>
        <v>3.3271999999999999</v>
      </c>
      <c r="J433" s="20">
        <f t="shared" si="90"/>
        <v>1.8786</v>
      </c>
      <c r="K433" s="20">
        <f t="shared" si="91"/>
        <v>2.6029</v>
      </c>
      <c r="L433" s="20"/>
      <c r="M433" s="20">
        <f t="shared" si="92"/>
        <v>0</v>
      </c>
      <c r="N433" s="20">
        <f t="shared" si="93"/>
        <v>2.0683776404222719E-2</v>
      </c>
      <c r="O433" s="20">
        <f t="shared" si="94"/>
        <v>0.4054361370716511</v>
      </c>
      <c r="P433" s="20">
        <f t="shared" si="95"/>
        <v>-0.4054361370716511</v>
      </c>
      <c r="Q433" s="20"/>
      <c r="R433" s="22"/>
      <c r="S433" s="22"/>
      <c r="T433" s="22"/>
      <c r="U433" s="22"/>
      <c r="V433" s="22"/>
    </row>
    <row r="434" spans="1:22" x14ac:dyDescent="0.2">
      <c r="A434" s="1"/>
      <c r="B434" s="22"/>
      <c r="C434" s="22"/>
      <c r="D434" s="22"/>
      <c r="E434" s="22"/>
      <c r="G434" s="20">
        <f t="shared" si="87"/>
        <v>0</v>
      </c>
      <c r="H434" s="20">
        <f t="shared" si="88"/>
        <v>1.9494</v>
      </c>
      <c r="I434" s="20">
        <f t="shared" si="89"/>
        <v>3.3271999999999999</v>
      </c>
      <c r="J434" s="20">
        <f t="shared" si="90"/>
        <v>1.8786</v>
      </c>
      <c r="K434" s="20">
        <f t="shared" si="91"/>
        <v>2.6029</v>
      </c>
      <c r="L434" s="20"/>
      <c r="M434" s="20">
        <f t="shared" si="92"/>
        <v>0</v>
      </c>
      <c r="N434" s="20">
        <f t="shared" si="93"/>
        <v>2.0683776404222719E-2</v>
      </c>
      <c r="O434" s="20">
        <f t="shared" si="94"/>
        <v>0.4054361370716511</v>
      </c>
      <c r="P434" s="20">
        <f t="shared" si="95"/>
        <v>-0.4054361370716511</v>
      </c>
      <c r="Q434" s="20"/>
      <c r="R434" s="22"/>
      <c r="S434" s="22"/>
      <c r="T434" s="22"/>
      <c r="U434" s="22"/>
      <c r="V434" s="22"/>
    </row>
    <row r="435" spans="1:22" x14ac:dyDescent="0.2">
      <c r="A435" s="1"/>
      <c r="B435" s="22"/>
      <c r="C435" s="22"/>
      <c r="D435" s="22"/>
      <c r="E435" s="22"/>
      <c r="G435" s="20">
        <f t="shared" ref="G435:G498" si="96">B435*(60/$G$3)</f>
        <v>0</v>
      </c>
      <c r="H435" s="20">
        <f t="shared" ref="H435:H498" si="97">0.1989*C435 + 1.9494</f>
        <v>1.9494</v>
      </c>
      <c r="I435" s="20">
        <f t="shared" ref="I435:I498" si="98" xml:space="preserve"> 0.3068*D435 + 3.3272</f>
        <v>3.3271999999999999</v>
      </c>
      <c r="J435" s="20">
        <f t="shared" ref="J435:J498" si="99">0.1987*E435 + 1.8786</f>
        <v>1.8786</v>
      </c>
      <c r="K435" s="20">
        <f t="shared" ref="K435:K498" si="100">AVERAGE(I435:J435)</f>
        <v>2.6029</v>
      </c>
      <c r="L435" s="20"/>
      <c r="M435" s="20">
        <f t="shared" ref="M435:M498" si="101">(G435*101.93)/(PI()*($I$3*0.1/2)^2)</f>
        <v>0</v>
      </c>
      <c r="N435" s="20">
        <f t="shared" ref="N435:N498" si="102">H435/$M$3</f>
        <v>2.0683776404222719E-2</v>
      </c>
      <c r="O435" s="20">
        <f t="shared" ref="O435:O498" si="103">K435/$K$3</f>
        <v>0.4054361370716511</v>
      </c>
      <c r="P435" s="20">
        <f t="shared" ref="P435:P498" si="104">-O435</f>
        <v>-0.4054361370716511</v>
      </c>
      <c r="Q435" s="20"/>
      <c r="R435" s="22"/>
      <c r="S435" s="22"/>
      <c r="T435" s="22"/>
      <c r="U435" s="22"/>
      <c r="V435" s="22"/>
    </row>
    <row r="436" spans="1:22" x14ac:dyDescent="0.2">
      <c r="A436" s="1"/>
      <c r="B436" s="22"/>
      <c r="C436" s="22"/>
      <c r="D436" s="22"/>
      <c r="E436" s="22"/>
      <c r="G436" s="20">
        <f t="shared" si="96"/>
        <v>0</v>
      </c>
      <c r="H436" s="20">
        <f t="shared" si="97"/>
        <v>1.9494</v>
      </c>
      <c r="I436" s="20">
        <f t="shared" si="98"/>
        <v>3.3271999999999999</v>
      </c>
      <c r="J436" s="20">
        <f t="shared" si="99"/>
        <v>1.8786</v>
      </c>
      <c r="K436" s="20">
        <f t="shared" si="100"/>
        <v>2.6029</v>
      </c>
      <c r="L436" s="20"/>
      <c r="M436" s="20">
        <f t="shared" si="101"/>
        <v>0</v>
      </c>
      <c r="N436" s="20">
        <f t="shared" si="102"/>
        <v>2.0683776404222719E-2</v>
      </c>
      <c r="O436" s="20">
        <f t="shared" si="103"/>
        <v>0.4054361370716511</v>
      </c>
      <c r="P436" s="20">
        <f t="shared" si="104"/>
        <v>-0.4054361370716511</v>
      </c>
      <c r="Q436" s="20"/>
      <c r="R436" s="22"/>
      <c r="S436" s="22"/>
      <c r="T436" s="22"/>
      <c r="U436" s="22"/>
      <c r="V436" s="22"/>
    </row>
    <row r="437" spans="1:22" x14ac:dyDescent="0.2">
      <c r="A437" s="1"/>
      <c r="B437" s="22"/>
      <c r="C437" s="22"/>
      <c r="D437" s="22"/>
      <c r="E437" s="22"/>
      <c r="G437" s="20">
        <f t="shared" si="96"/>
        <v>0</v>
      </c>
      <c r="H437" s="20">
        <f t="shared" si="97"/>
        <v>1.9494</v>
      </c>
      <c r="I437" s="20">
        <f t="shared" si="98"/>
        <v>3.3271999999999999</v>
      </c>
      <c r="J437" s="20">
        <f t="shared" si="99"/>
        <v>1.8786</v>
      </c>
      <c r="K437" s="20">
        <f t="shared" si="100"/>
        <v>2.6029</v>
      </c>
      <c r="L437" s="20"/>
      <c r="M437" s="20">
        <f t="shared" si="101"/>
        <v>0</v>
      </c>
      <c r="N437" s="20">
        <f t="shared" si="102"/>
        <v>2.0683776404222719E-2</v>
      </c>
      <c r="O437" s="20">
        <f t="shared" si="103"/>
        <v>0.4054361370716511</v>
      </c>
      <c r="P437" s="20">
        <f t="shared" si="104"/>
        <v>-0.4054361370716511</v>
      </c>
      <c r="Q437" s="20"/>
      <c r="R437" s="22"/>
      <c r="S437" s="22"/>
      <c r="T437" s="22"/>
      <c r="U437" s="22"/>
      <c r="V437" s="22"/>
    </row>
    <row r="438" spans="1:22" x14ac:dyDescent="0.2">
      <c r="A438" s="1"/>
      <c r="B438" s="22"/>
      <c r="C438" s="22"/>
      <c r="D438" s="22"/>
      <c r="E438" s="22"/>
      <c r="G438" s="20">
        <f t="shared" si="96"/>
        <v>0</v>
      </c>
      <c r="H438" s="20">
        <f t="shared" si="97"/>
        <v>1.9494</v>
      </c>
      <c r="I438" s="20">
        <f t="shared" si="98"/>
        <v>3.3271999999999999</v>
      </c>
      <c r="J438" s="20">
        <f t="shared" si="99"/>
        <v>1.8786</v>
      </c>
      <c r="K438" s="20">
        <f t="shared" si="100"/>
        <v>2.6029</v>
      </c>
      <c r="L438" s="20"/>
      <c r="M438" s="20">
        <f t="shared" si="101"/>
        <v>0</v>
      </c>
      <c r="N438" s="20">
        <f t="shared" si="102"/>
        <v>2.0683776404222719E-2</v>
      </c>
      <c r="O438" s="20">
        <f t="shared" si="103"/>
        <v>0.4054361370716511</v>
      </c>
      <c r="P438" s="20">
        <f t="shared" si="104"/>
        <v>-0.4054361370716511</v>
      </c>
      <c r="Q438" s="20"/>
      <c r="R438" s="22"/>
      <c r="S438" s="22"/>
      <c r="T438" s="22"/>
      <c r="U438" s="22"/>
      <c r="V438" s="22"/>
    </row>
    <row r="439" spans="1:22" x14ac:dyDescent="0.2">
      <c r="A439" s="1"/>
      <c r="B439" s="22"/>
      <c r="C439" s="22"/>
      <c r="D439" s="22"/>
      <c r="E439" s="22"/>
      <c r="G439" s="20">
        <f t="shared" si="96"/>
        <v>0</v>
      </c>
      <c r="H439" s="20">
        <f t="shared" si="97"/>
        <v>1.9494</v>
      </c>
      <c r="I439" s="20">
        <f t="shared" si="98"/>
        <v>3.3271999999999999</v>
      </c>
      <c r="J439" s="20">
        <f t="shared" si="99"/>
        <v>1.8786</v>
      </c>
      <c r="K439" s="20">
        <f t="shared" si="100"/>
        <v>2.6029</v>
      </c>
      <c r="L439" s="20"/>
      <c r="M439" s="20">
        <f t="shared" si="101"/>
        <v>0</v>
      </c>
      <c r="N439" s="20">
        <f t="shared" si="102"/>
        <v>2.0683776404222719E-2</v>
      </c>
      <c r="O439" s="20">
        <f t="shared" si="103"/>
        <v>0.4054361370716511</v>
      </c>
      <c r="P439" s="20">
        <f t="shared" si="104"/>
        <v>-0.4054361370716511</v>
      </c>
      <c r="Q439" s="20"/>
      <c r="R439" s="22"/>
      <c r="S439" s="22"/>
      <c r="T439" s="22"/>
      <c r="U439" s="22"/>
      <c r="V439" s="22"/>
    </row>
    <row r="440" spans="1:22" x14ac:dyDescent="0.2">
      <c r="A440" s="1"/>
      <c r="B440" s="22"/>
      <c r="C440" s="22"/>
      <c r="D440" s="22"/>
      <c r="E440" s="22"/>
      <c r="G440" s="20">
        <f t="shared" si="96"/>
        <v>0</v>
      </c>
      <c r="H440" s="20">
        <f t="shared" si="97"/>
        <v>1.9494</v>
      </c>
      <c r="I440" s="20">
        <f t="shared" si="98"/>
        <v>3.3271999999999999</v>
      </c>
      <c r="J440" s="20">
        <f t="shared" si="99"/>
        <v>1.8786</v>
      </c>
      <c r="K440" s="20">
        <f t="shared" si="100"/>
        <v>2.6029</v>
      </c>
      <c r="L440" s="20"/>
      <c r="M440" s="20">
        <f t="shared" si="101"/>
        <v>0</v>
      </c>
      <c r="N440" s="20">
        <f t="shared" si="102"/>
        <v>2.0683776404222719E-2</v>
      </c>
      <c r="O440" s="20">
        <f t="shared" si="103"/>
        <v>0.4054361370716511</v>
      </c>
      <c r="P440" s="20">
        <f t="shared" si="104"/>
        <v>-0.4054361370716511</v>
      </c>
      <c r="Q440" s="20"/>
      <c r="R440" s="22"/>
      <c r="S440" s="22"/>
      <c r="T440" s="22"/>
      <c r="U440" s="22"/>
      <c r="V440" s="22"/>
    </row>
    <row r="441" spans="1:22" x14ac:dyDescent="0.2">
      <c r="A441" s="1"/>
      <c r="B441" s="22"/>
      <c r="C441" s="22"/>
      <c r="D441" s="22"/>
      <c r="E441" s="22"/>
      <c r="G441" s="20">
        <f t="shared" si="96"/>
        <v>0</v>
      </c>
      <c r="H441" s="20">
        <f t="shared" si="97"/>
        <v>1.9494</v>
      </c>
      <c r="I441" s="20">
        <f t="shared" si="98"/>
        <v>3.3271999999999999</v>
      </c>
      <c r="J441" s="20">
        <f t="shared" si="99"/>
        <v>1.8786</v>
      </c>
      <c r="K441" s="20">
        <f t="shared" si="100"/>
        <v>2.6029</v>
      </c>
      <c r="L441" s="20"/>
      <c r="M441" s="20">
        <f t="shared" si="101"/>
        <v>0</v>
      </c>
      <c r="N441" s="20">
        <f t="shared" si="102"/>
        <v>2.0683776404222719E-2</v>
      </c>
      <c r="O441" s="20">
        <f t="shared" si="103"/>
        <v>0.4054361370716511</v>
      </c>
      <c r="P441" s="20">
        <f t="shared" si="104"/>
        <v>-0.4054361370716511</v>
      </c>
      <c r="Q441" s="20"/>
      <c r="R441" s="22"/>
      <c r="S441" s="22"/>
      <c r="T441" s="22"/>
      <c r="U441" s="22"/>
      <c r="V441" s="22"/>
    </row>
    <row r="442" spans="1:22" x14ac:dyDescent="0.2">
      <c r="A442" s="1"/>
      <c r="B442" s="22"/>
      <c r="C442" s="22"/>
      <c r="D442" s="22"/>
      <c r="E442" s="22"/>
      <c r="G442" s="20">
        <f t="shared" si="96"/>
        <v>0</v>
      </c>
      <c r="H442" s="20">
        <f t="shared" si="97"/>
        <v>1.9494</v>
      </c>
      <c r="I442" s="20">
        <f t="shared" si="98"/>
        <v>3.3271999999999999</v>
      </c>
      <c r="J442" s="20">
        <f t="shared" si="99"/>
        <v>1.8786</v>
      </c>
      <c r="K442" s="20">
        <f t="shared" si="100"/>
        <v>2.6029</v>
      </c>
      <c r="L442" s="20"/>
      <c r="M442" s="20">
        <f t="shared" si="101"/>
        <v>0</v>
      </c>
      <c r="N442" s="20">
        <f t="shared" si="102"/>
        <v>2.0683776404222719E-2</v>
      </c>
      <c r="O442" s="20">
        <f t="shared" si="103"/>
        <v>0.4054361370716511</v>
      </c>
      <c r="P442" s="20">
        <f t="shared" si="104"/>
        <v>-0.4054361370716511</v>
      </c>
      <c r="Q442" s="20"/>
      <c r="R442" s="22"/>
      <c r="S442" s="22"/>
      <c r="T442" s="22"/>
      <c r="U442" s="22"/>
      <c r="V442" s="22"/>
    </row>
    <row r="443" spans="1:22" x14ac:dyDescent="0.2">
      <c r="A443" s="1"/>
      <c r="B443" s="22"/>
      <c r="C443" s="22"/>
      <c r="D443" s="22"/>
      <c r="E443" s="22"/>
      <c r="G443" s="20">
        <f t="shared" si="96"/>
        <v>0</v>
      </c>
      <c r="H443" s="20">
        <f t="shared" si="97"/>
        <v>1.9494</v>
      </c>
      <c r="I443" s="20">
        <f t="shared" si="98"/>
        <v>3.3271999999999999</v>
      </c>
      <c r="J443" s="20">
        <f t="shared" si="99"/>
        <v>1.8786</v>
      </c>
      <c r="K443" s="20">
        <f t="shared" si="100"/>
        <v>2.6029</v>
      </c>
      <c r="L443" s="20"/>
      <c r="M443" s="20">
        <f t="shared" si="101"/>
        <v>0</v>
      </c>
      <c r="N443" s="20">
        <f t="shared" si="102"/>
        <v>2.0683776404222719E-2</v>
      </c>
      <c r="O443" s="20">
        <f t="shared" si="103"/>
        <v>0.4054361370716511</v>
      </c>
      <c r="P443" s="20">
        <f t="shared" si="104"/>
        <v>-0.4054361370716511</v>
      </c>
      <c r="Q443" s="20"/>
      <c r="R443" s="22"/>
      <c r="S443" s="22"/>
      <c r="T443" s="22"/>
      <c r="U443" s="22"/>
      <c r="V443" s="22"/>
    </row>
    <row r="444" spans="1:22" x14ac:dyDescent="0.2">
      <c r="A444" s="1"/>
      <c r="B444" s="22"/>
      <c r="C444" s="22"/>
      <c r="D444" s="22"/>
      <c r="E444" s="22"/>
      <c r="G444" s="20">
        <f t="shared" si="96"/>
        <v>0</v>
      </c>
      <c r="H444" s="20">
        <f t="shared" si="97"/>
        <v>1.9494</v>
      </c>
      <c r="I444" s="20">
        <f t="shared" si="98"/>
        <v>3.3271999999999999</v>
      </c>
      <c r="J444" s="20">
        <f t="shared" si="99"/>
        <v>1.8786</v>
      </c>
      <c r="K444" s="20">
        <f t="shared" si="100"/>
        <v>2.6029</v>
      </c>
      <c r="L444" s="20"/>
      <c r="M444" s="20">
        <f t="shared" si="101"/>
        <v>0</v>
      </c>
      <c r="N444" s="20">
        <f t="shared" si="102"/>
        <v>2.0683776404222719E-2</v>
      </c>
      <c r="O444" s="20">
        <f t="shared" si="103"/>
        <v>0.4054361370716511</v>
      </c>
      <c r="P444" s="20">
        <f t="shared" si="104"/>
        <v>-0.4054361370716511</v>
      </c>
      <c r="Q444" s="20"/>
      <c r="R444" s="22"/>
      <c r="S444" s="22"/>
      <c r="T444" s="22"/>
      <c r="U444" s="22"/>
      <c r="V444" s="22"/>
    </row>
    <row r="445" spans="1:22" x14ac:dyDescent="0.2">
      <c r="A445" s="1"/>
      <c r="B445" s="22"/>
      <c r="C445" s="22"/>
      <c r="D445" s="22"/>
      <c r="E445" s="22"/>
      <c r="G445" s="20">
        <f t="shared" si="96"/>
        <v>0</v>
      </c>
      <c r="H445" s="20">
        <f t="shared" si="97"/>
        <v>1.9494</v>
      </c>
      <c r="I445" s="20">
        <f t="shared" si="98"/>
        <v>3.3271999999999999</v>
      </c>
      <c r="J445" s="20">
        <f t="shared" si="99"/>
        <v>1.8786</v>
      </c>
      <c r="K445" s="20">
        <f t="shared" si="100"/>
        <v>2.6029</v>
      </c>
      <c r="L445" s="20"/>
      <c r="M445" s="20">
        <f t="shared" si="101"/>
        <v>0</v>
      </c>
      <c r="N445" s="20">
        <f t="shared" si="102"/>
        <v>2.0683776404222719E-2</v>
      </c>
      <c r="O445" s="20">
        <f t="shared" si="103"/>
        <v>0.4054361370716511</v>
      </c>
      <c r="P445" s="20">
        <f t="shared" si="104"/>
        <v>-0.4054361370716511</v>
      </c>
      <c r="Q445" s="20"/>
      <c r="R445" s="22"/>
      <c r="S445" s="22"/>
      <c r="T445" s="22"/>
      <c r="U445" s="22"/>
      <c r="V445" s="22"/>
    </row>
    <row r="446" spans="1:22" x14ac:dyDescent="0.2">
      <c r="A446" s="1"/>
      <c r="B446" s="22"/>
      <c r="C446" s="22"/>
      <c r="D446" s="22"/>
      <c r="E446" s="22"/>
      <c r="G446" s="20">
        <f t="shared" si="96"/>
        <v>0</v>
      </c>
      <c r="H446" s="20">
        <f t="shared" si="97"/>
        <v>1.9494</v>
      </c>
      <c r="I446" s="20">
        <f t="shared" si="98"/>
        <v>3.3271999999999999</v>
      </c>
      <c r="J446" s="20">
        <f t="shared" si="99"/>
        <v>1.8786</v>
      </c>
      <c r="K446" s="20">
        <f t="shared" si="100"/>
        <v>2.6029</v>
      </c>
      <c r="L446" s="20"/>
      <c r="M446" s="20">
        <f t="shared" si="101"/>
        <v>0</v>
      </c>
      <c r="N446" s="20">
        <f t="shared" si="102"/>
        <v>2.0683776404222719E-2</v>
      </c>
      <c r="O446" s="20">
        <f t="shared" si="103"/>
        <v>0.4054361370716511</v>
      </c>
      <c r="P446" s="20">
        <f t="shared" si="104"/>
        <v>-0.4054361370716511</v>
      </c>
      <c r="Q446" s="20"/>
      <c r="R446" s="22"/>
      <c r="S446" s="22"/>
      <c r="T446" s="22"/>
      <c r="U446" s="22"/>
      <c r="V446" s="22"/>
    </row>
    <row r="447" spans="1:22" x14ac:dyDescent="0.2">
      <c r="A447" s="1"/>
      <c r="B447" s="22"/>
      <c r="C447" s="22"/>
      <c r="D447" s="22"/>
      <c r="E447" s="22"/>
      <c r="G447" s="20">
        <f t="shared" si="96"/>
        <v>0</v>
      </c>
      <c r="H447" s="20">
        <f t="shared" si="97"/>
        <v>1.9494</v>
      </c>
      <c r="I447" s="20">
        <f t="shared" si="98"/>
        <v>3.3271999999999999</v>
      </c>
      <c r="J447" s="20">
        <f t="shared" si="99"/>
        <v>1.8786</v>
      </c>
      <c r="K447" s="20">
        <f t="shared" si="100"/>
        <v>2.6029</v>
      </c>
      <c r="L447" s="20"/>
      <c r="M447" s="20">
        <f t="shared" si="101"/>
        <v>0</v>
      </c>
      <c r="N447" s="20">
        <f t="shared" si="102"/>
        <v>2.0683776404222719E-2</v>
      </c>
      <c r="O447" s="20">
        <f t="shared" si="103"/>
        <v>0.4054361370716511</v>
      </c>
      <c r="P447" s="20">
        <f t="shared" si="104"/>
        <v>-0.4054361370716511</v>
      </c>
      <c r="Q447" s="20"/>
      <c r="R447" s="22"/>
      <c r="S447" s="22"/>
      <c r="T447" s="22"/>
      <c r="U447" s="22"/>
      <c r="V447" s="22"/>
    </row>
    <row r="448" spans="1:22" x14ac:dyDescent="0.2">
      <c r="A448" s="1"/>
      <c r="B448" s="22"/>
      <c r="C448" s="22"/>
      <c r="D448" s="22"/>
      <c r="E448" s="22"/>
      <c r="G448" s="20">
        <f t="shared" si="96"/>
        <v>0</v>
      </c>
      <c r="H448" s="20">
        <f t="shared" si="97"/>
        <v>1.9494</v>
      </c>
      <c r="I448" s="20">
        <f t="shared" si="98"/>
        <v>3.3271999999999999</v>
      </c>
      <c r="J448" s="20">
        <f t="shared" si="99"/>
        <v>1.8786</v>
      </c>
      <c r="K448" s="20">
        <f t="shared" si="100"/>
        <v>2.6029</v>
      </c>
      <c r="L448" s="20"/>
      <c r="M448" s="20">
        <f t="shared" si="101"/>
        <v>0</v>
      </c>
      <c r="N448" s="20">
        <f t="shared" si="102"/>
        <v>2.0683776404222719E-2</v>
      </c>
      <c r="O448" s="20">
        <f t="shared" si="103"/>
        <v>0.4054361370716511</v>
      </c>
      <c r="P448" s="20">
        <f t="shared" si="104"/>
        <v>-0.4054361370716511</v>
      </c>
      <c r="Q448" s="20"/>
      <c r="R448" s="22"/>
      <c r="S448" s="22"/>
      <c r="T448" s="22"/>
      <c r="U448" s="22"/>
      <c r="V448" s="22"/>
    </row>
    <row r="449" spans="1:22" x14ac:dyDescent="0.2">
      <c r="A449" s="1"/>
      <c r="B449" s="22"/>
      <c r="C449" s="22"/>
      <c r="D449" s="22"/>
      <c r="E449" s="22"/>
      <c r="G449" s="20">
        <f t="shared" si="96"/>
        <v>0</v>
      </c>
      <c r="H449" s="20">
        <f t="shared" si="97"/>
        <v>1.9494</v>
      </c>
      <c r="I449" s="20">
        <f t="shared" si="98"/>
        <v>3.3271999999999999</v>
      </c>
      <c r="J449" s="20">
        <f t="shared" si="99"/>
        <v>1.8786</v>
      </c>
      <c r="K449" s="20">
        <f t="shared" si="100"/>
        <v>2.6029</v>
      </c>
      <c r="L449" s="20"/>
      <c r="M449" s="20">
        <f t="shared" si="101"/>
        <v>0</v>
      </c>
      <c r="N449" s="20">
        <f t="shared" si="102"/>
        <v>2.0683776404222719E-2</v>
      </c>
      <c r="O449" s="20">
        <f t="shared" si="103"/>
        <v>0.4054361370716511</v>
      </c>
      <c r="P449" s="20">
        <f t="shared" si="104"/>
        <v>-0.4054361370716511</v>
      </c>
      <c r="Q449" s="20"/>
      <c r="R449" s="22"/>
      <c r="S449" s="22"/>
      <c r="T449" s="22"/>
      <c r="U449" s="22"/>
      <c r="V449" s="22"/>
    </row>
    <row r="450" spans="1:22" x14ac:dyDescent="0.2">
      <c r="A450" s="1"/>
      <c r="B450" s="22"/>
      <c r="C450" s="22"/>
      <c r="D450" s="22"/>
      <c r="E450" s="22"/>
      <c r="G450" s="20">
        <f t="shared" si="96"/>
        <v>0</v>
      </c>
      <c r="H450" s="20">
        <f t="shared" si="97"/>
        <v>1.9494</v>
      </c>
      <c r="I450" s="20">
        <f t="shared" si="98"/>
        <v>3.3271999999999999</v>
      </c>
      <c r="J450" s="20">
        <f t="shared" si="99"/>
        <v>1.8786</v>
      </c>
      <c r="K450" s="20">
        <f t="shared" si="100"/>
        <v>2.6029</v>
      </c>
      <c r="L450" s="20"/>
      <c r="M450" s="20">
        <f t="shared" si="101"/>
        <v>0</v>
      </c>
      <c r="N450" s="20">
        <f t="shared" si="102"/>
        <v>2.0683776404222719E-2</v>
      </c>
      <c r="O450" s="20">
        <f t="shared" si="103"/>
        <v>0.4054361370716511</v>
      </c>
      <c r="P450" s="20">
        <f t="shared" si="104"/>
        <v>-0.4054361370716511</v>
      </c>
      <c r="Q450" s="20"/>
      <c r="R450" s="22"/>
      <c r="S450" s="22"/>
      <c r="T450" s="22"/>
      <c r="U450" s="22"/>
      <c r="V450" s="22"/>
    </row>
    <row r="451" spans="1:22" x14ac:dyDescent="0.2">
      <c r="A451" s="1"/>
      <c r="B451" s="22"/>
      <c r="C451" s="22"/>
      <c r="D451" s="22"/>
      <c r="E451" s="22"/>
      <c r="G451" s="20">
        <f t="shared" si="96"/>
        <v>0</v>
      </c>
      <c r="H451" s="20">
        <f t="shared" si="97"/>
        <v>1.9494</v>
      </c>
      <c r="I451" s="20">
        <f t="shared" si="98"/>
        <v>3.3271999999999999</v>
      </c>
      <c r="J451" s="20">
        <f t="shared" si="99"/>
        <v>1.8786</v>
      </c>
      <c r="K451" s="20">
        <f t="shared" si="100"/>
        <v>2.6029</v>
      </c>
      <c r="L451" s="20"/>
      <c r="M451" s="20">
        <f t="shared" si="101"/>
        <v>0</v>
      </c>
      <c r="N451" s="20">
        <f t="shared" si="102"/>
        <v>2.0683776404222719E-2</v>
      </c>
      <c r="O451" s="20">
        <f t="shared" si="103"/>
        <v>0.4054361370716511</v>
      </c>
      <c r="P451" s="20">
        <f t="shared" si="104"/>
        <v>-0.4054361370716511</v>
      </c>
      <c r="Q451" s="20"/>
      <c r="R451" s="22"/>
      <c r="S451" s="22"/>
      <c r="T451" s="22"/>
      <c r="U451" s="22"/>
      <c r="V451" s="22"/>
    </row>
    <row r="452" spans="1:22" x14ac:dyDescent="0.2">
      <c r="A452" s="1"/>
      <c r="B452" s="22"/>
      <c r="C452" s="22"/>
      <c r="D452" s="22"/>
      <c r="E452" s="22"/>
      <c r="G452" s="20">
        <f t="shared" si="96"/>
        <v>0</v>
      </c>
      <c r="H452" s="20">
        <f t="shared" si="97"/>
        <v>1.9494</v>
      </c>
      <c r="I452" s="20">
        <f t="shared" si="98"/>
        <v>3.3271999999999999</v>
      </c>
      <c r="J452" s="20">
        <f t="shared" si="99"/>
        <v>1.8786</v>
      </c>
      <c r="K452" s="20">
        <f t="shared" si="100"/>
        <v>2.6029</v>
      </c>
      <c r="L452" s="20"/>
      <c r="M452" s="20">
        <f t="shared" si="101"/>
        <v>0</v>
      </c>
      <c r="N452" s="20">
        <f t="shared" si="102"/>
        <v>2.0683776404222719E-2</v>
      </c>
      <c r="O452" s="20">
        <f t="shared" si="103"/>
        <v>0.4054361370716511</v>
      </c>
      <c r="P452" s="20">
        <f t="shared" si="104"/>
        <v>-0.4054361370716511</v>
      </c>
      <c r="Q452" s="20"/>
      <c r="R452" s="22"/>
      <c r="S452" s="22"/>
      <c r="T452" s="22"/>
      <c r="U452" s="22"/>
      <c r="V452" s="22"/>
    </row>
    <row r="453" spans="1:22" x14ac:dyDescent="0.2">
      <c r="A453" s="1"/>
      <c r="B453" s="22"/>
      <c r="C453" s="22"/>
      <c r="D453" s="22"/>
      <c r="E453" s="22"/>
      <c r="G453" s="20">
        <f t="shared" si="96"/>
        <v>0</v>
      </c>
      <c r="H453" s="20">
        <f t="shared" si="97"/>
        <v>1.9494</v>
      </c>
      <c r="I453" s="20">
        <f t="shared" si="98"/>
        <v>3.3271999999999999</v>
      </c>
      <c r="J453" s="20">
        <f t="shared" si="99"/>
        <v>1.8786</v>
      </c>
      <c r="K453" s="20">
        <f t="shared" si="100"/>
        <v>2.6029</v>
      </c>
      <c r="L453" s="20"/>
      <c r="M453" s="20">
        <f t="shared" si="101"/>
        <v>0</v>
      </c>
      <c r="N453" s="20">
        <f t="shared" si="102"/>
        <v>2.0683776404222719E-2</v>
      </c>
      <c r="O453" s="20">
        <f t="shared" si="103"/>
        <v>0.4054361370716511</v>
      </c>
      <c r="P453" s="20">
        <f t="shared" si="104"/>
        <v>-0.4054361370716511</v>
      </c>
      <c r="Q453" s="20"/>
      <c r="R453" s="22"/>
      <c r="S453" s="22"/>
      <c r="T453" s="22"/>
      <c r="U453" s="22"/>
      <c r="V453" s="22"/>
    </row>
    <row r="454" spans="1:22" x14ac:dyDescent="0.2">
      <c r="A454" s="1"/>
      <c r="B454" s="22"/>
      <c r="C454" s="22"/>
      <c r="D454" s="22"/>
      <c r="E454" s="22"/>
      <c r="G454" s="20">
        <f t="shared" si="96"/>
        <v>0</v>
      </c>
      <c r="H454" s="20">
        <f t="shared" si="97"/>
        <v>1.9494</v>
      </c>
      <c r="I454" s="20">
        <f t="shared" si="98"/>
        <v>3.3271999999999999</v>
      </c>
      <c r="J454" s="20">
        <f t="shared" si="99"/>
        <v>1.8786</v>
      </c>
      <c r="K454" s="20">
        <f t="shared" si="100"/>
        <v>2.6029</v>
      </c>
      <c r="L454" s="20"/>
      <c r="M454" s="20">
        <f t="shared" si="101"/>
        <v>0</v>
      </c>
      <c r="N454" s="20">
        <f t="shared" si="102"/>
        <v>2.0683776404222719E-2</v>
      </c>
      <c r="O454" s="20">
        <f t="shared" si="103"/>
        <v>0.4054361370716511</v>
      </c>
      <c r="P454" s="20">
        <f t="shared" si="104"/>
        <v>-0.4054361370716511</v>
      </c>
      <c r="Q454" s="20"/>
      <c r="R454" s="22"/>
      <c r="S454" s="22"/>
      <c r="T454" s="22"/>
      <c r="U454" s="22"/>
      <c r="V454" s="22"/>
    </row>
    <row r="455" spans="1:22" x14ac:dyDescent="0.2">
      <c r="A455" s="1"/>
      <c r="B455" s="22"/>
      <c r="C455" s="22"/>
      <c r="D455" s="22"/>
      <c r="E455" s="22"/>
      <c r="G455" s="20">
        <f t="shared" si="96"/>
        <v>0</v>
      </c>
      <c r="H455" s="20">
        <f t="shared" si="97"/>
        <v>1.9494</v>
      </c>
      <c r="I455" s="20">
        <f t="shared" si="98"/>
        <v>3.3271999999999999</v>
      </c>
      <c r="J455" s="20">
        <f t="shared" si="99"/>
        <v>1.8786</v>
      </c>
      <c r="K455" s="20">
        <f t="shared" si="100"/>
        <v>2.6029</v>
      </c>
      <c r="L455" s="20"/>
      <c r="M455" s="20">
        <f t="shared" si="101"/>
        <v>0</v>
      </c>
      <c r="N455" s="20">
        <f t="shared" si="102"/>
        <v>2.0683776404222719E-2</v>
      </c>
      <c r="O455" s="20">
        <f t="shared" si="103"/>
        <v>0.4054361370716511</v>
      </c>
      <c r="P455" s="20">
        <f t="shared" si="104"/>
        <v>-0.4054361370716511</v>
      </c>
      <c r="Q455" s="20"/>
      <c r="R455" s="22"/>
      <c r="S455" s="22"/>
      <c r="T455" s="22"/>
      <c r="U455" s="22"/>
      <c r="V455" s="22"/>
    </row>
    <row r="456" spans="1:22" x14ac:dyDescent="0.2">
      <c r="A456" s="1"/>
      <c r="B456" s="22"/>
      <c r="C456" s="22"/>
      <c r="D456" s="22"/>
      <c r="E456" s="22"/>
      <c r="G456" s="20">
        <f t="shared" si="96"/>
        <v>0</v>
      </c>
      <c r="H456" s="20">
        <f t="shared" si="97"/>
        <v>1.9494</v>
      </c>
      <c r="I456" s="20">
        <f t="shared" si="98"/>
        <v>3.3271999999999999</v>
      </c>
      <c r="J456" s="20">
        <f t="shared" si="99"/>
        <v>1.8786</v>
      </c>
      <c r="K456" s="20">
        <f t="shared" si="100"/>
        <v>2.6029</v>
      </c>
      <c r="L456" s="20"/>
      <c r="M456" s="20">
        <f t="shared" si="101"/>
        <v>0</v>
      </c>
      <c r="N456" s="20">
        <f t="shared" si="102"/>
        <v>2.0683776404222719E-2</v>
      </c>
      <c r="O456" s="20">
        <f t="shared" si="103"/>
        <v>0.4054361370716511</v>
      </c>
      <c r="P456" s="20">
        <f t="shared" si="104"/>
        <v>-0.4054361370716511</v>
      </c>
      <c r="Q456" s="20"/>
      <c r="R456" s="22"/>
      <c r="S456" s="22"/>
      <c r="T456" s="22"/>
      <c r="U456" s="22"/>
      <c r="V456" s="22"/>
    </row>
    <row r="457" spans="1:22" x14ac:dyDescent="0.2">
      <c r="A457" s="1"/>
      <c r="B457" s="22"/>
      <c r="C457" s="22"/>
      <c r="D457" s="22"/>
      <c r="E457" s="22"/>
      <c r="G457" s="20">
        <f t="shared" si="96"/>
        <v>0</v>
      </c>
      <c r="H457" s="20">
        <f t="shared" si="97"/>
        <v>1.9494</v>
      </c>
      <c r="I457" s="20">
        <f t="shared" si="98"/>
        <v>3.3271999999999999</v>
      </c>
      <c r="J457" s="20">
        <f t="shared" si="99"/>
        <v>1.8786</v>
      </c>
      <c r="K457" s="20">
        <f t="shared" si="100"/>
        <v>2.6029</v>
      </c>
      <c r="L457" s="20"/>
      <c r="M457" s="20">
        <f t="shared" si="101"/>
        <v>0</v>
      </c>
      <c r="N457" s="20">
        <f t="shared" si="102"/>
        <v>2.0683776404222719E-2</v>
      </c>
      <c r="O457" s="20">
        <f t="shared" si="103"/>
        <v>0.4054361370716511</v>
      </c>
      <c r="P457" s="20">
        <f t="shared" si="104"/>
        <v>-0.4054361370716511</v>
      </c>
      <c r="Q457" s="20"/>
      <c r="R457" s="22"/>
      <c r="S457" s="22"/>
      <c r="T457" s="22"/>
      <c r="U457" s="22"/>
      <c r="V457" s="22"/>
    </row>
    <row r="458" spans="1:22" x14ac:dyDescent="0.2">
      <c r="A458" s="1"/>
      <c r="B458" s="22"/>
      <c r="C458" s="22"/>
      <c r="D458" s="22"/>
      <c r="E458" s="22"/>
      <c r="G458" s="20">
        <f t="shared" si="96"/>
        <v>0</v>
      </c>
      <c r="H458" s="20">
        <f t="shared" si="97"/>
        <v>1.9494</v>
      </c>
      <c r="I458" s="20">
        <f t="shared" si="98"/>
        <v>3.3271999999999999</v>
      </c>
      <c r="J458" s="20">
        <f t="shared" si="99"/>
        <v>1.8786</v>
      </c>
      <c r="K458" s="20">
        <f t="shared" si="100"/>
        <v>2.6029</v>
      </c>
      <c r="L458" s="20"/>
      <c r="M458" s="20">
        <f t="shared" si="101"/>
        <v>0</v>
      </c>
      <c r="N458" s="20">
        <f t="shared" si="102"/>
        <v>2.0683776404222719E-2</v>
      </c>
      <c r="O458" s="20">
        <f t="shared" si="103"/>
        <v>0.4054361370716511</v>
      </c>
      <c r="P458" s="20">
        <f t="shared" si="104"/>
        <v>-0.4054361370716511</v>
      </c>
      <c r="Q458" s="20"/>
      <c r="R458" s="22"/>
      <c r="S458" s="22"/>
      <c r="T458" s="22"/>
      <c r="U458" s="22"/>
      <c r="V458" s="22"/>
    </row>
    <row r="459" spans="1:22" x14ac:dyDescent="0.2">
      <c r="A459" s="1"/>
      <c r="B459" s="22"/>
      <c r="C459" s="22"/>
      <c r="D459" s="22"/>
      <c r="E459" s="22"/>
      <c r="G459" s="20">
        <f t="shared" si="96"/>
        <v>0</v>
      </c>
      <c r="H459" s="20">
        <f t="shared" si="97"/>
        <v>1.9494</v>
      </c>
      <c r="I459" s="20">
        <f t="shared" si="98"/>
        <v>3.3271999999999999</v>
      </c>
      <c r="J459" s="20">
        <f t="shared" si="99"/>
        <v>1.8786</v>
      </c>
      <c r="K459" s="20">
        <f t="shared" si="100"/>
        <v>2.6029</v>
      </c>
      <c r="L459" s="20"/>
      <c r="M459" s="20">
        <f t="shared" si="101"/>
        <v>0</v>
      </c>
      <c r="N459" s="20">
        <f t="shared" si="102"/>
        <v>2.0683776404222719E-2</v>
      </c>
      <c r="O459" s="20">
        <f t="shared" si="103"/>
        <v>0.4054361370716511</v>
      </c>
      <c r="P459" s="20">
        <f t="shared" si="104"/>
        <v>-0.4054361370716511</v>
      </c>
      <c r="Q459" s="20"/>
      <c r="R459" s="22"/>
      <c r="S459" s="22"/>
      <c r="T459" s="22"/>
      <c r="U459" s="22"/>
      <c r="V459" s="22"/>
    </row>
    <row r="460" spans="1:22" x14ac:dyDescent="0.2">
      <c r="A460" s="1"/>
      <c r="B460" s="22"/>
      <c r="C460" s="22"/>
      <c r="D460" s="22"/>
      <c r="E460" s="22"/>
      <c r="G460" s="20">
        <f t="shared" si="96"/>
        <v>0</v>
      </c>
      <c r="H460" s="20">
        <f t="shared" si="97"/>
        <v>1.9494</v>
      </c>
      <c r="I460" s="20">
        <f t="shared" si="98"/>
        <v>3.3271999999999999</v>
      </c>
      <c r="J460" s="20">
        <f t="shared" si="99"/>
        <v>1.8786</v>
      </c>
      <c r="K460" s="20">
        <f t="shared" si="100"/>
        <v>2.6029</v>
      </c>
      <c r="L460" s="20"/>
      <c r="M460" s="20">
        <f t="shared" si="101"/>
        <v>0</v>
      </c>
      <c r="N460" s="20">
        <f t="shared" si="102"/>
        <v>2.0683776404222719E-2</v>
      </c>
      <c r="O460" s="20">
        <f t="shared" si="103"/>
        <v>0.4054361370716511</v>
      </c>
      <c r="P460" s="20">
        <f t="shared" si="104"/>
        <v>-0.4054361370716511</v>
      </c>
      <c r="Q460" s="20"/>
      <c r="R460" s="22"/>
      <c r="S460" s="22"/>
      <c r="T460" s="22"/>
      <c r="U460" s="22"/>
      <c r="V460" s="22"/>
    </row>
    <row r="461" spans="1:22" x14ac:dyDescent="0.2">
      <c r="A461" s="1"/>
      <c r="B461" s="22"/>
      <c r="C461" s="22"/>
      <c r="D461" s="22"/>
      <c r="E461" s="22"/>
      <c r="G461" s="20">
        <f t="shared" si="96"/>
        <v>0</v>
      </c>
      <c r="H461" s="20">
        <f t="shared" si="97"/>
        <v>1.9494</v>
      </c>
      <c r="I461" s="20">
        <f t="shared" si="98"/>
        <v>3.3271999999999999</v>
      </c>
      <c r="J461" s="20">
        <f t="shared" si="99"/>
        <v>1.8786</v>
      </c>
      <c r="K461" s="20">
        <f t="shared" si="100"/>
        <v>2.6029</v>
      </c>
      <c r="L461" s="20"/>
      <c r="M461" s="20">
        <f t="shared" si="101"/>
        <v>0</v>
      </c>
      <c r="N461" s="20">
        <f t="shared" si="102"/>
        <v>2.0683776404222719E-2</v>
      </c>
      <c r="O461" s="20">
        <f t="shared" si="103"/>
        <v>0.4054361370716511</v>
      </c>
      <c r="P461" s="20">
        <f t="shared" si="104"/>
        <v>-0.4054361370716511</v>
      </c>
      <c r="Q461" s="20"/>
      <c r="R461" s="22"/>
      <c r="S461" s="22"/>
      <c r="T461" s="22"/>
      <c r="U461" s="22"/>
      <c r="V461" s="22"/>
    </row>
    <row r="462" spans="1:22" x14ac:dyDescent="0.2">
      <c r="A462" s="1"/>
      <c r="B462" s="22"/>
      <c r="C462" s="22"/>
      <c r="D462" s="22"/>
      <c r="E462" s="22"/>
      <c r="G462" s="20">
        <f t="shared" si="96"/>
        <v>0</v>
      </c>
      <c r="H462" s="20">
        <f t="shared" si="97"/>
        <v>1.9494</v>
      </c>
      <c r="I462" s="20">
        <f t="shared" si="98"/>
        <v>3.3271999999999999</v>
      </c>
      <c r="J462" s="20">
        <f t="shared" si="99"/>
        <v>1.8786</v>
      </c>
      <c r="K462" s="20">
        <f t="shared" si="100"/>
        <v>2.6029</v>
      </c>
      <c r="L462" s="20"/>
      <c r="M462" s="20">
        <f t="shared" si="101"/>
        <v>0</v>
      </c>
      <c r="N462" s="20">
        <f t="shared" si="102"/>
        <v>2.0683776404222719E-2</v>
      </c>
      <c r="O462" s="20">
        <f t="shared" si="103"/>
        <v>0.4054361370716511</v>
      </c>
      <c r="P462" s="20">
        <f t="shared" si="104"/>
        <v>-0.4054361370716511</v>
      </c>
      <c r="Q462" s="20"/>
      <c r="R462" s="22"/>
      <c r="S462" s="22"/>
      <c r="T462" s="22"/>
      <c r="U462" s="22"/>
      <c r="V462" s="22"/>
    </row>
    <row r="463" spans="1:22" x14ac:dyDescent="0.2">
      <c r="A463" s="1"/>
      <c r="B463" s="22"/>
      <c r="C463" s="22"/>
      <c r="D463" s="22"/>
      <c r="E463" s="22"/>
      <c r="G463" s="20">
        <f t="shared" si="96"/>
        <v>0</v>
      </c>
      <c r="H463" s="20">
        <f t="shared" si="97"/>
        <v>1.9494</v>
      </c>
      <c r="I463" s="20">
        <f t="shared" si="98"/>
        <v>3.3271999999999999</v>
      </c>
      <c r="J463" s="20">
        <f t="shared" si="99"/>
        <v>1.8786</v>
      </c>
      <c r="K463" s="20">
        <f t="shared" si="100"/>
        <v>2.6029</v>
      </c>
      <c r="L463" s="20"/>
      <c r="M463" s="20">
        <f t="shared" si="101"/>
        <v>0</v>
      </c>
      <c r="N463" s="20">
        <f t="shared" si="102"/>
        <v>2.0683776404222719E-2</v>
      </c>
      <c r="O463" s="20">
        <f t="shared" si="103"/>
        <v>0.4054361370716511</v>
      </c>
      <c r="P463" s="20">
        <f t="shared" si="104"/>
        <v>-0.4054361370716511</v>
      </c>
      <c r="Q463" s="20"/>
      <c r="R463" s="22"/>
      <c r="S463" s="22"/>
      <c r="T463" s="22"/>
      <c r="U463" s="22"/>
      <c r="V463" s="22"/>
    </row>
    <row r="464" spans="1:22" x14ac:dyDescent="0.2">
      <c r="A464" s="1"/>
      <c r="B464" s="22"/>
      <c r="C464" s="22"/>
      <c r="D464" s="22"/>
      <c r="E464" s="22"/>
      <c r="G464" s="20">
        <f t="shared" si="96"/>
        <v>0</v>
      </c>
      <c r="H464" s="20">
        <f t="shared" si="97"/>
        <v>1.9494</v>
      </c>
      <c r="I464" s="20">
        <f t="shared" si="98"/>
        <v>3.3271999999999999</v>
      </c>
      <c r="J464" s="20">
        <f t="shared" si="99"/>
        <v>1.8786</v>
      </c>
      <c r="K464" s="20">
        <f t="shared" si="100"/>
        <v>2.6029</v>
      </c>
      <c r="L464" s="20"/>
      <c r="M464" s="20">
        <f t="shared" si="101"/>
        <v>0</v>
      </c>
      <c r="N464" s="20">
        <f t="shared" si="102"/>
        <v>2.0683776404222719E-2</v>
      </c>
      <c r="O464" s="20">
        <f t="shared" si="103"/>
        <v>0.4054361370716511</v>
      </c>
      <c r="P464" s="20">
        <f t="shared" si="104"/>
        <v>-0.4054361370716511</v>
      </c>
      <c r="Q464" s="20"/>
      <c r="R464" s="22"/>
      <c r="S464" s="22"/>
      <c r="T464" s="22"/>
      <c r="U464" s="22"/>
      <c r="V464" s="22"/>
    </row>
    <row r="465" spans="1:22" x14ac:dyDescent="0.2">
      <c r="A465" s="1"/>
      <c r="B465" s="22"/>
      <c r="C465" s="22"/>
      <c r="D465" s="22"/>
      <c r="E465" s="22"/>
      <c r="G465" s="20">
        <f t="shared" si="96"/>
        <v>0</v>
      </c>
      <c r="H465" s="20">
        <f t="shared" si="97"/>
        <v>1.9494</v>
      </c>
      <c r="I465" s="20">
        <f t="shared" si="98"/>
        <v>3.3271999999999999</v>
      </c>
      <c r="J465" s="20">
        <f t="shared" si="99"/>
        <v>1.8786</v>
      </c>
      <c r="K465" s="20">
        <f t="shared" si="100"/>
        <v>2.6029</v>
      </c>
      <c r="L465" s="20"/>
      <c r="M465" s="20">
        <f t="shared" si="101"/>
        <v>0</v>
      </c>
      <c r="N465" s="20">
        <f t="shared" si="102"/>
        <v>2.0683776404222719E-2</v>
      </c>
      <c r="O465" s="20">
        <f t="shared" si="103"/>
        <v>0.4054361370716511</v>
      </c>
      <c r="P465" s="20">
        <f t="shared" si="104"/>
        <v>-0.4054361370716511</v>
      </c>
      <c r="Q465" s="20"/>
      <c r="R465" s="22"/>
      <c r="S465" s="22"/>
      <c r="T465" s="22"/>
      <c r="U465" s="22"/>
      <c r="V465" s="22"/>
    </row>
    <row r="466" spans="1:22" x14ac:dyDescent="0.2">
      <c r="A466" s="1"/>
      <c r="B466" s="22"/>
      <c r="C466" s="22"/>
      <c r="D466" s="22"/>
      <c r="E466" s="22"/>
      <c r="G466" s="20">
        <f t="shared" si="96"/>
        <v>0</v>
      </c>
      <c r="H466" s="20">
        <f t="shared" si="97"/>
        <v>1.9494</v>
      </c>
      <c r="I466" s="20">
        <f t="shared" si="98"/>
        <v>3.3271999999999999</v>
      </c>
      <c r="J466" s="20">
        <f t="shared" si="99"/>
        <v>1.8786</v>
      </c>
      <c r="K466" s="20">
        <f t="shared" si="100"/>
        <v>2.6029</v>
      </c>
      <c r="L466" s="20"/>
      <c r="M466" s="20">
        <f t="shared" si="101"/>
        <v>0</v>
      </c>
      <c r="N466" s="20">
        <f t="shared" si="102"/>
        <v>2.0683776404222719E-2</v>
      </c>
      <c r="O466" s="20">
        <f t="shared" si="103"/>
        <v>0.4054361370716511</v>
      </c>
      <c r="P466" s="20">
        <f t="shared" si="104"/>
        <v>-0.4054361370716511</v>
      </c>
      <c r="Q466" s="20"/>
      <c r="R466" s="22"/>
      <c r="S466" s="22"/>
      <c r="T466" s="22"/>
      <c r="U466" s="22"/>
      <c r="V466" s="22"/>
    </row>
    <row r="467" spans="1:22" x14ac:dyDescent="0.2">
      <c r="A467" s="1"/>
      <c r="B467" s="22"/>
      <c r="C467" s="22"/>
      <c r="D467" s="22"/>
      <c r="E467" s="22"/>
      <c r="G467" s="20">
        <f t="shared" si="96"/>
        <v>0</v>
      </c>
      <c r="H467" s="20">
        <f t="shared" si="97"/>
        <v>1.9494</v>
      </c>
      <c r="I467" s="20">
        <f t="shared" si="98"/>
        <v>3.3271999999999999</v>
      </c>
      <c r="J467" s="20">
        <f t="shared" si="99"/>
        <v>1.8786</v>
      </c>
      <c r="K467" s="20">
        <f t="shared" si="100"/>
        <v>2.6029</v>
      </c>
      <c r="L467" s="20"/>
      <c r="M467" s="20">
        <f t="shared" si="101"/>
        <v>0</v>
      </c>
      <c r="N467" s="20">
        <f t="shared" si="102"/>
        <v>2.0683776404222719E-2</v>
      </c>
      <c r="O467" s="20">
        <f t="shared" si="103"/>
        <v>0.4054361370716511</v>
      </c>
      <c r="P467" s="20">
        <f t="shared" si="104"/>
        <v>-0.4054361370716511</v>
      </c>
      <c r="Q467" s="20"/>
      <c r="R467" s="22"/>
      <c r="S467" s="22"/>
      <c r="T467" s="22"/>
      <c r="U467" s="22"/>
      <c r="V467" s="22"/>
    </row>
    <row r="468" spans="1:22" x14ac:dyDescent="0.2">
      <c r="A468" s="1"/>
      <c r="B468" s="22"/>
      <c r="C468" s="22"/>
      <c r="D468" s="22"/>
      <c r="E468" s="22"/>
      <c r="G468" s="20">
        <f t="shared" si="96"/>
        <v>0</v>
      </c>
      <c r="H468" s="20">
        <f t="shared" si="97"/>
        <v>1.9494</v>
      </c>
      <c r="I468" s="20">
        <f t="shared" si="98"/>
        <v>3.3271999999999999</v>
      </c>
      <c r="J468" s="20">
        <f t="shared" si="99"/>
        <v>1.8786</v>
      </c>
      <c r="K468" s="20">
        <f t="shared" si="100"/>
        <v>2.6029</v>
      </c>
      <c r="L468" s="20"/>
      <c r="M468" s="20">
        <f t="shared" si="101"/>
        <v>0</v>
      </c>
      <c r="N468" s="20">
        <f t="shared" si="102"/>
        <v>2.0683776404222719E-2</v>
      </c>
      <c r="O468" s="20">
        <f t="shared" si="103"/>
        <v>0.4054361370716511</v>
      </c>
      <c r="P468" s="20">
        <f t="shared" si="104"/>
        <v>-0.4054361370716511</v>
      </c>
      <c r="Q468" s="20"/>
      <c r="R468" s="22"/>
      <c r="S468" s="22"/>
      <c r="T468" s="22"/>
      <c r="U468" s="22"/>
      <c r="V468" s="22"/>
    </row>
    <row r="469" spans="1:22" x14ac:dyDescent="0.2">
      <c r="A469" s="1"/>
      <c r="B469" s="22"/>
      <c r="C469" s="22"/>
      <c r="D469" s="22"/>
      <c r="E469" s="22"/>
      <c r="G469" s="20">
        <f t="shared" si="96"/>
        <v>0</v>
      </c>
      <c r="H469" s="20">
        <f t="shared" si="97"/>
        <v>1.9494</v>
      </c>
      <c r="I469" s="20">
        <f t="shared" si="98"/>
        <v>3.3271999999999999</v>
      </c>
      <c r="J469" s="20">
        <f t="shared" si="99"/>
        <v>1.8786</v>
      </c>
      <c r="K469" s="20">
        <f t="shared" si="100"/>
        <v>2.6029</v>
      </c>
      <c r="L469" s="20"/>
      <c r="M469" s="20">
        <f t="shared" si="101"/>
        <v>0</v>
      </c>
      <c r="N469" s="20">
        <f t="shared" si="102"/>
        <v>2.0683776404222719E-2</v>
      </c>
      <c r="O469" s="20">
        <f t="shared" si="103"/>
        <v>0.4054361370716511</v>
      </c>
      <c r="P469" s="20">
        <f t="shared" si="104"/>
        <v>-0.4054361370716511</v>
      </c>
      <c r="Q469" s="20"/>
      <c r="R469" s="22"/>
      <c r="S469" s="22"/>
      <c r="T469" s="22"/>
      <c r="U469" s="22"/>
      <c r="V469" s="22"/>
    </row>
    <row r="470" spans="1:22" x14ac:dyDescent="0.2">
      <c r="A470" s="1"/>
      <c r="B470" s="22"/>
      <c r="C470" s="22"/>
      <c r="D470" s="22"/>
      <c r="E470" s="22"/>
      <c r="G470" s="20">
        <f t="shared" si="96"/>
        <v>0</v>
      </c>
      <c r="H470" s="20">
        <f t="shared" si="97"/>
        <v>1.9494</v>
      </c>
      <c r="I470" s="20">
        <f t="shared" si="98"/>
        <v>3.3271999999999999</v>
      </c>
      <c r="J470" s="20">
        <f t="shared" si="99"/>
        <v>1.8786</v>
      </c>
      <c r="K470" s="20">
        <f t="shared" si="100"/>
        <v>2.6029</v>
      </c>
      <c r="L470" s="20"/>
      <c r="M470" s="20">
        <f t="shared" si="101"/>
        <v>0</v>
      </c>
      <c r="N470" s="20">
        <f t="shared" si="102"/>
        <v>2.0683776404222719E-2</v>
      </c>
      <c r="O470" s="20">
        <f t="shared" si="103"/>
        <v>0.4054361370716511</v>
      </c>
      <c r="P470" s="20">
        <f t="shared" si="104"/>
        <v>-0.4054361370716511</v>
      </c>
      <c r="Q470" s="20"/>
      <c r="R470" s="22"/>
      <c r="S470" s="22"/>
      <c r="T470" s="22"/>
      <c r="U470" s="22"/>
      <c r="V470" s="22"/>
    </row>
    <row r="471" spans="1:22" x14ac:dyDescent="0.2">
      <c r="A471" s="1"/>
      <c r="B471" s="22"/>
      <c r="C471" s="22"/>
      <c r="D471" s="22"/>
      <c r="E471" s="22"/>
      <c r="G471" s="20">
        <f t="shared" si="96"/>
        <v>0</v>
      </c>
      <c r="H471" s="20">
        <f t="shared" si="97"/>
        <v>1.9494</v>
      </c>
      <c r="I471" s="20">
        <f t="shared" si="98"/>
        <v>3.3271999999999999</v>
      </c>
      <c r="J471" s="20">
        <f t="shared" si="99"/>
        <v>1.8786</v>
      </c>
      <c r="K471" s="20">
        <f t="shared" si="100"/>
        <v>2.6029</v>
      </c>
      <c r="L471" s="20"/>
      <c r="M471" s="20">
        <f t="shared" si="101"/>
        <v>0</v>
      </c>
      <c r="N471" s="20">
        <f t="shared" si="102"/>
        <v>2.0683776404222719E-2</v>
      </c>
      <c r="O471" s="20">
        <f t="shared" si="103"/>
        <v>0.4054361370716511</v>
      </c>
      <c r="P471" s="20">
        <f t="shared" si="104"/>
        <v>-0.4054361370716511</v>
      </c>
      <c r="Q471" s="20"/>
      <c r="R471" s="22"/>
      <c r="S471" s="22"/>
      <c r="T471" s="22"/>
      <c r="U471" s="22"/>
      <c r="V471" s="22"/>
    </row>
    <row r="472" spans="1:22" x14ac:dyDescent="0.2">
      <c r="A472" s="1"/>
      <c r="B472" s="22"/>
      <c r="C472" s="22"/>
      <c r="D472" s="22"/>
      <c r="E472" s="22"/>
      <c r="G472" s="20">
        <f t="shared" si="96"/>
        <v>0</v>
      </c>
      <c r="H472" s="20">
        <f t="shared" si="97"/>
        <v>1.9494</v>
      </c>
      <c r="I472" s="20">
        <f t="shared" si="98"/>
        <v>3.3271999999999999</v>
      </c>
      <c r="J472" s="20">
        <f t="shared" si="99"/>
        <v>1.8786</v>
      </c>
      <c r="K472" s="20">
        <f t="shared" si="100"/>
        <v>2.6029</v>
      </c>
      <c r="L472" s="20"/>
      <c r="M472" s="20">
        <f t="shared" si="101"/>
        <v>0</v>
      </c>
      <c r="N472" s="20">
        <f t="shared" si="102"/>
        <v>2.0683776404222719E-2</v>
      </c>
      <c r="O472" s="20">
        <f t="shared" si="103"/>
        <v>0.4054361370716511</v>
      </c>
      <c r="P472" s="20">
        <f t="shared" si="104"/>
        <v>-0.4054361370716511</v>
      </c>
      <c r="Q472" s="20"/>
      <c r="R472" s="22"/>
      <c r="S472" s="22"/>
      <c r="T472" s="22"/>
      <c r="U472" s="22"/>
      <c r="V472" s="22"/>
    </row>
    <row r="473" spans="1:22" x14ac:dyDescent="0.2">
      <c r="A473" s="1"/>
      <c r="B473" s="22"/>
      <c r="C473" s="22"/>
      <c r="D473" s="22"/>
      <c r="E473" s="22"/>
      <c r="G473" s="20">
        <f t="shared" si="96"/>
        <v>0</v>
      </c>
      <c r="H473" s="20">
        <f t="shared" si="97"/>
        <v>1.9494</v>
      </c>
      <c r="I473" s="20">
        <f t="shared" si="98"/>
        <v>3.3271999999999999</v>
      </c>
      <c r="J473" s="20">
        <f t="shared" si="99"/>
        <v>1.8786</v>
      </c>
      <c r="K473" s="20">
        <f t="shared" si="100"/>
        <v>2.6029</v>
      </c>
      <c r="L473" s="20"/>
      <c r="M473" s="20">
        <f t="shared" si="101"/>
        <v>0</v>
      </c>
      <c r="N473" s="20">
        <f t="shared" si="102"/>
        <v>2.0683776404222719E-2</v>
      </c>
      <c r="O473" s="20">
        <f t="shared" si="103"/>
        <v>0.4054361370716511</v>
      </c>
      <c r="P473" s="20">
        <f t="shared" si="104"/>
        <v>-0.4054361370716511</v>
      </c>
      <c r="Q473" s="20"/>
      <c r="R473" s="22"/>
      <c r="S473" s="22"/>
      <c r="T473" s="22"/>
      <c r="U473" s="22"/>
      <c r="V473" s="22"/>
    </row>
    <row r="474" spans="1:22" x14ac:dyDescent="0.2">
      <c r="A474" s="1"/>
      <c r="B474" s="22"/>
      <c r="C474" s="22"/>
      <c r="D474" s="22"/>
      <c r="E474" s="22"/>
      <c r="G474" s="20">
        <f t="shared" si="96"/>
        <v>0</v>
      </c>
      <c r="H474" s="20">
        <f t="shared" si="97"/>
        <v>1.9494</v>
      </c>
      <c r="I474" s="20">
        <f t="shared" si="98"/>
        <v>3.3271999999999999</v>
      </c>
      <c r="J474" s="20">
        <f t="shared" si="99"/>
        <v>1.8786</v>
      </c>
      <c r="K474" s="20">
        <f t="shared" si="100"/>
        <v>2.6029</v>
      </c>
      <c r="L474" s="20"/>
      <c r="M474" s="20">
        <f t="shared" si="101"/>
        <v>0</v>
      </c>
      <c r="N474" s="20">
        <f t="shared" si="102"/>
        <v>2.0683776404222719E-2</v>
      </c>
      <c r="O474" s="20">
        <f t="shared" si="103"/>
        <v>0.4054361370716511</v>
      </c>
      <c r="P474" s="20">
        <f t="shared" si="104"/>
        <v>-0.4054361370716511</v>
      </c>
      <c r="Q474" s="20"/>
      <c r="R474" s="22"/>
      <c r="S474" s="22"/>
      <c r="T474" s="22"/>
      <c r="U474" s="22"/>
      <c r="V474" s="22"/>
    </row>
    <row r="475" spans="1:22" x14ac:dyDescent="0.2">
      <c r="A475" s="1"/>
      <c r="B475" s="22"/>
      <c r="C475" s="22"/>
      <c r="D475" s="22"/>
      <c r="E475" s="22"/>
      <c r="G475" s="20">
        <f t="shared" si="96"/>
        <v>0</v>
      </c>
      <c r="H475" s="20">
        <f t="shared" si="97"/>
        <v>1.9494</v>
      </c>
      <c r="I475" s="20">
        <f t="shared" si="98"/>
        <v>3.3271999999999999</v>
      </c>
      <c r="J475" s="20">
        <f t="shared" si="99"/>
        <v>1.8786</v>
      </c>
      <c r="K475" s="20">
        <f t="shared" si="100"/>
        <v>2.6029</v>
      </c>
      <c r="L475" s="20"/>
      <c r="M475" s="20">
        <f t="shared" si="101"/>
        <v>0</v>
      </c>
      <c r="N475" s="20">
        <f t="shared" si="102"/>
        <v>2.0683776404222719E-2</v>
      </c>
      <c r="O475" s="20">
        <f t="shared" si="103"/>
        <v>0.4054361370716511</v>
      </c>
      <c r="P475" s="20">
        <f t="shared" si="104"/>
        <v>-0.4054361370716511</v>
      </c>
      <c r="Q475" s="20"/>
      <c r="R475" s="22"/>
      <c r="S475" s="22"/>
      <c r="T475" s="22"/>
      <c r="U475" s="22"/>
      <c r="V475" s="22"/>
    </row>
    <row r="476" spans="1:22" x14ac:dyDescent="0.2">
      <c r="A476" s="1"/>
      <c r="B476" s="22"/>
      <c r="C476" s="22"/>
      <c r="D476" s="22"/>
      <c r="E476" s="22"/>
      <c r="G476" s="20">
        <f t="shared" si="96"/>
        <v>0</v>
      </c>
      <c r="H476" s="20">
        <f t="shared" si="97"/>
        <v>1.9494</v>
      </c>
      <c r="I476" s="20">
        <f t="shared" si="98"/>
        <v>3.3271999999999999</v>
      </c>
      <c r="J476" s="20">
        <f t="shared" si="99"/>
        <v>1.8786</v>
      </c>
      <c r="K476" s="20">
        <f t="shared" si="100"/>
        <v>2.6029</v>
      </c>
      <c r="L476" s="20"/>
      <c r="M476" s="20">
        <f t="shared" si="101"/>
        <v>0</v>
      </c>
      <c r="N476" s="20">
        <f t="shared" si="102"/>
        <v>2.0683776404222719E-2</v>
      </c>
      <c r="O476" s="20">
        <f t="shared" si="103"/>
        <v>0.4054361370716511</v>
      </c>
      <c r="P476" s="20">
        <f t="shared" si="104"/>
        <v>-0.4054361370716511</v>
      </c>
      <c r="Q476" s="20"/>
      <c r="R476" s="22"/>
      <c r="S476" s="22"/>
      <c r="T476" s="22"/>
      <c r="U476" s="22"/>
      <c r="V476" s="22"/>
    </row>
    <row r="477" spans="1:22" x14ac:dyDescent="0.2">
      <c r="A477" s="1"/>
      <c r="B477" s="22"/>
      <c r="C477" s="22"/>
      <c r="D477" s="22"/>
      <c r="E477" s="22"/>
      <c r="G477" s="20">
        <f t="shared" si="96"/>
        <v>0</v>
      </c>
      <c r="H477" s="20">
        <f t="shared" si="97"/>
        <v>1.9494</v>
      </c>
      <c r="I477" s="20">
        <f t="shared" si="98"/>
        <v>3.3271999999999999</v>
      </c>
      <c r="J477" s="20">
        <f t="shared" si="99"/>
        <v>1.8786</v>
      </c>
      <c r="K477" s="20">
        <f t="shared" si="100"/>
        <v>2.6029</v>
      </c>
      <c r="L477" s="20"/>
      <c r="M477" s="20">
        <f t="shared" si="101"/>
        <v>0</v>
      </c>
      <c r="N477" s="20">
        <f t="shared" si="102"/>
        <v>2.0683776404222719E-2</v>
      </c>
      <c r="O477" s="20">
        <f t="shared" si="103"/>
        <v>0.4054361370716511</v>
      </c>
      <c r="P477" s="20">
        <f t="shared" si="104"/>
        <v>-0.4054361370716511</v>
      </c>
      <c r="Q477" s="20"/>
      <c r="R477" s="22"/>
      <c r="S477" s="22"/>
      <c r="T477" s="22"/>
      <c r="U477" s="22"/>
      <c r="V477" s="22"/>
    </row>
    <row r="478" spans="1:22" x14ac:dyDescent="0.2">
      <c r="A478" s="1"/>
      <c r="B478" s="22"/>
      <c r="C478" s="22"/>
      <c r="D478" s="22"/>
      <c r="E478" s="22"/>
      <c r="G478" s="20">
        <f t="shared" si="96"/>
        <v>0</v>
      </c>
      <c r="H478" s="20">
        <f t="shared" si="97"/>
        <v>1.9494</v>
      </c>
      <c r="I478" s="20">
        <f t="shared" si="98"/>
        <v>3.3271999999999999</v>
      </c>
      <c r="J478" s="20">
        <f t="shared" si="99"/>
        <v>1.8786</v>
      </c>
      <c r="K478" s="20">
        <f t="shared" si="100"/>
        <v>2.6029</v>
      </c>
      <c r="L478" s="20"/>
      <c r="M478" s="20">
        <f t="shared" si="101"/>
        <v>0</v>
      </c>
      <c r="N478" s="20">
        <f t="shared" si="102"/>
        <v>2.0683776404222719E-2</v>
      </c>
      <c r="O478" s="20">
        <f t="shared" si="103"/>
        <v>0.4054361370716511</v>
      </c>
      <c r="P478" s="20">
        <f t="shared" si="104"/>
        <v>-0.4054361370716511</v>
      </c>
      <c r="Q478" s="20"/>
      <c r="R478" s="22"/>
      <c r="S478" s="22"/>
      <c r="T478" s="22"/>
      <c r="U478" s="22"/>
      <c r="V478" s="22"/>
    </row>
    <row r="479" spans="1:22" x14ac:dyDescent="0.2">
      <c r="A479" s="1"/>
      <c r="B479" s="22"/>
      <c r="C479" s="22"/>
      <c r="D479" s="22"/>
      <c r="E479" s="22"/>
      <c r="G479" s="20">
        <f t="shared" si="96"/>
        <v>0</v>
      </c>
      <c r="H479" s="20">
        <f t="shared" si="97"/>
        <v>1.9494</v>
      </c>
      <c r="I479" s="20">
        <f t="shared" si="98"/>
        <v>3.3271999999999999</v>
      </c>
      <c r="J479" s="20">
        <f t="shared" si="99"/>
        <v>1.8786</v>
      </c>
      <c r="K479" s="20">
        <f t="shared" si="100"/>
        <v>2.6029</v>
      </c>
      <c r="L479" s="20"/>
      <c r="M479" s="20">
        <f t="shared" si="101"/>
        <v>0</v>
      </c>
      <c r="N479" s="20">
        <f t="shared" si="102"/>
        <v>2.0683776404222719E-2</v>
      </c>
      <c r="O479" s="20">
        <f t="shared" si="103"/>
        <v>0.4054361370716511</v>
      </c>
      <c r="P479" s="20">
        <f t="shared" si="104"/>
        <v>-0.4054361370716511</v>
      </c>
      <c r="Q479" s="20"/>
      <c r="R479" s="22"/>
      <c r="S479" s="22"/>
      <c r="T479" s="22"/>
      <c r="U479" s="22"/>
      <c r="V479" s="22"/>
    </row>
    <row r="480" spans="1:22" x14ac:dyDescent="0.2">
      <c r="A480" s="1"/>
      <c r="B480" s="22"/>
      <c r="C480" s="22"/>
      <c r="D480" s="22"/>
      <c r="E480" s="22"/>
      <c r="G480" s="20">
        <f t="shared" si="96"/>
        <v>0</v>
      </c>
      <c r="H480" s="20">
        <f t="shared" si="97"/>
        <v>1.9494</v>
      </c>
      <c r="I480" s="20">
        <f t="shared" si="98"/>
        <v>3.3271999999999999</v>
      </c>
      <c r="J480" s="20">
        <f t="shared" si="99"/>
        <v>1.8786</v>
      </c>
      <c r="K480" s="20">
        <f t="shared" si="100"/>
        <v>2.6029</v>
      </c>
      <c r="L480" s="20"/>
      <c r="M480" s="20">
        <f t="shared" si="101"/>
        <v>0</v>
      </c>
      <c r="N480" s="20">
        <f t="shared" si="102"/>
        <v>2.0683776404222719E-2</v>
      </c>
      <c r="O480" s="20">
        <f t="shared" si="103"/>
        <v>0.4054361370716511</v>
      </c>
      <c r="P480" s="20">
        <f t="shared" si="104"/>
        <v>-0.4054361370716511</v>
      </c>
      <c r="Q480" s="20"/>
      <c r="R480" s="22"/>
      <c r="S480" s="22"/>
      <c r="T480" s="22"/>
      <c r="U480" s="22"/>
      <c r="V480" s="22"/>
    </row>
    <row r="481" spans="1:22" x14ac:dyDescent="0.2">
      <c r="A481" s="1"/>
      <c r="B481" s="22"/>
      <c r="C481" s="22"/>
      <c r="D481" s="22"/>
      <c r="E481" s="22"/>
      <c r="G481" s="20">
        <f t="shared" si="96"/>
        <v>0</v>
      </c>
      <c r="H481" s="20">
        <f t="shared" si="97"/>
        <v>1.9494</v>
      </c>
      <c r="I481" s="20">
        <f t="shared" si="98"/>
        <v>3.3271999999999999</v>
      </c>
      <c r="J481" s="20">
        <f t="shared" si="99"/>
        <v>1.8786</v>
      </c>
      <c r="K481" s="20">
        <f t="shared" si="100"/>
        <v>2.6029</v>
      </c>
      <c r="L481" s="20"/>
      <c r="M481" s="20">
        <f t="shared" si="101"/>
        <v>0</v>
      </c>
      <c r="N481" s="20">
        <f t="shared" si="102"/>
        <v>2.0683776404222719E-2</v>
      </c>
      <c r="O481" s="20">
        <f t="shared" si="103"/>
        <v>0.4054361370716511</v>
      </c>
      <c r="P481" s="20">
        <f t="shared" si="104"/>
        <v>-0.4054361370716511</v>
      </c>
      <c r="Q481" s="20"/>
      <c r="R481" s="22"/>
      <c r="S481" s="22"/>
      <c r="T481" s="22"/>
      <c r="U481" s="22"/>
      <c r="V481" s="22"/>
    </row>
    <row r="482" spans="1:22" x14ac:dyDescent="0.2">
      <c r="A482" s="1"/>
      <c r="B482" s="22"/>
      <c r="C482" s="22"/>
      <c r="D482" s="22"/>
      <c r="E482" s="22"/>
      <c r="G482" s="20">
        <f t="shared" si="96"/>
        <v>0</v>
      </c>
      <c r="H482" s="20">
        <f t="shared" si="97"/>
        <v>1.9494</v>
      </c>
      <c r="I482" s="20">
        <f t="shared" si="98"/>
        <v>3.3271999999999999</v>
      </c>
      <c r="J482" s="20">
        <f t="shared" si="99"/>
        <v>1.8786</v>
      </c>
      <c r="K482" s="20">
        <f t="shared" si="100"/>
        <v>2.6029</v>
      </c>
      <c r="L482" s="20"/>
      <c r="M482" s="20">
        <f t="shared" si="101"/>
        <v>0</v>
      </c>
      <c r="N482" s="20">
        <f t="shared" si="102"/>
        <v>2.0683776404222719E-2</v>
      </c>
      <c r="O482" s="20">
        <f t="shared" si="103"/>
        <v>0.4054361370716511</v>
      </c>
      <c r="P482" s="20">
        <f t="shared" si="104"/>
        <v>-0.4054361370716511</v>
      </c>
      <c r="Q482" s="20"/>
      <c r="R482" s="22"/>
      <c r="S482" s="22"/>
      <c r="T482" s="22"/>
      <c r="U482" s="22"/>
      <c r="V482" s="22"/>
    </row>
    <row r="483" spans="1:22" x14ac:dyDescent="0.2">
      <c r="A483" s="1"/>
      <c r="B483" s="22"/>
      <c r="C483" s="22"/>
      <c r="D483" s="22"/>
      <c r="E483" s="22"/>
      <c r="G483" s="20">
        <f t="shared" si="96"/>
        <v>0</v>
      </c>
      <c r="H483" s="20">
        <f t="shared" si="97"/>
        <v>1.9494</v>
      </c>
      <c r="I483" s="20">
        <f t="shared" si="98"/>
        <v>3.3271999999999999</v>
      </c>
      <c r="J483" s="20">
        <f t="shared" si="99"/>
        <v>1.8786</v>
      </c>
      <c r="K483" s="20">
        <f t="shared" si="100"/>
        <v>2.6029</v>
      </c>
      <c r="L483" s="20"/>
      <c r="M483" s="20">
        <f t="shared" si="101"/>
        <v>0</v>
      </c>
      <c r="N483" s="20">
        <f t="shared" si="102"/>
        <v>2.0683776404222719E-2</v>
      </c>
      <c r="O483" s="20">
        <f t="shared" si="103"/>
        <v>0.4054361370716511</v>
      </c>
      <c r="P483" s="20">
        <f t="shared" si="104"/>
        <v>-0.4054361370716511</v>
      </c>
      <c r="Q483" s="20"/>
      <c r="R483" s="22"/>
      <c r="S483" s="22"/>
      <c r="T483" s="22"/>
      <c r="U483" s="22"/>
      <c r="V483" s="22"/>
    </row>
    <row r="484" spans="1:22" x14ac:dyDescent="0.2">
      <c r="A484" s="1"/>
      <c r="B484" s="22"/>
      <c r="C484" s="22"/>
      <c r="D484" s="22"/>
      <c r="E484" s="22"/>
      <c r="G484" s="20">
        <f t="shared" si="96"/>
        <v>0</v>
      </c>
      <c r="H484" s="20">
        <f t="shared" si="97"/>
        <v>1.9494</v>
      </c>
      <c r="I484" s="20">
        <f t="shared" si="98"/>
        <v>3.3271999999999999</v>
      </c>
      <c r="J484" s="20">
        <f t="shared" si="99"/>
        <v>1.8786</v>
      </c>
      <c r="K484" s="20">
        <f t="shared" si="100"/>
        <v>2.6029</v>
      </c>
      <c r="L484" s="20"/>
      <c r="M484" s="20">
        <f t="shared" si="101"/>
        <v>0</v>
      </c>
      <c r="N484" s="20">
        <f t="shared" si="102"/>
        <v>2.0683776404222719E-2</v>
      </c>
      <c r="O484" s="20">
        <f t="shared" si="103"/>
        <v>0.4054361370716511</v>
      </c>
      <c r="P484" s="20">
        <f t="shared" si="104"/>
        <v>-0.4054361370716511</v>
      </c>
      <c r="Q484" s="20"/>
      <c r="R484" s="22"/>
      <c r="S484" s="22"/>
      <c r="T484" s="22"/>
      <c r="U484" s="22"/>
      <c r="V484" s="22"/>
    </row>
    <row r="485" spans="1:22" x14ac:dyDescent="0.2">
      <c r="A485" s="1"/>
      <c r="B485" s="22"/>
      <c r="C485" s="22"/>
      <c r="D485" s="22"/>
      <c r="E485" s="22"/>
      <c r="G485" s="20">
        <f t="shared" si="96"/>
        <v>0</v>
      </c>
      <c r="H485" s="20">
        <f t="shared" si="97"/>
        <v>1.9494</v>
      </c>
      <c r="I485" s="20">
        <f t="shared" si="98"/>
        <v>3.3271999999999999</v>
      </c>
      <c r="J485" s="20">
        <f t="shared" si="99"/>
        <v>1.8786</v>
      </c>
      <c r="K485" s="20">
        <f t="shared" si="100"/>
        <v>2.6029</v>
      </c>
      <c r="L485" s="20"/>
      <c r="M485" s="20">
        <f t="shared" si="101"/>
        <v>0</v>
      </c>
      <c r="N485" s="20">
        <f t="shared" si="102"/>
        <v>2.0683776404222719E-2</v>
      </c>
      <c r="O485" s="20">
        <f t="shared" si="103"/>
        <v>0.4054361370716511</v>
      </c>
      <c r="P485" s="20">
        <f t="shared" si="104"/>
        <v>-0.4054361370716511</v>
      </c>
      <c r="Q485" s="20"/>
      <c r="R485" s="22"/>
      <c r="S485" s="22"/>
      <c r="T485" s="22"/>
      <c r="U485" s="22"/>
      <c r="V485" s="22"/>
    </row>
    <row r="486" spans="1:22" x14ac:dyDescent="0.2">
      <c r="A486" s="1"/>
      <c r="B486" s="22"/>
      <c r="C486" s="22"/>
      <c r="D486" s="22"/>
      <c r="E486" s="22"/>
      <c r="G486" s="20">
        <f t="shared" si="96"/>
        <v>0</v>
      </c>
      <c r="H486" s="20">
        <f t="shared" si="97"/>
        <v>1.9494</v>
      </c>
      <c r="I486" s="20">
        <f t="shared" si="98"/>
        <v>3.3271999999999999</v>
      </c>
      <c r="J486" s="20">
        <f t="shared" si="99"/>
        <v>1.8786</v>
      </c>
      <c r="K486" s="20">
        <f t="shared" si="100"/>
        <v>2.6029</v>
      </c>
      <c r="L486" s="20"/>
      <c r="M486" s="20">
        <f t="shared" si="101"/>
        <v>0</v>
      </c>
      <c r="N486" s="20">
        <f t="shared" si="102"/>
        <v>2.0683776404222719E-2</v>
      </c>
      <c r="O486" s="20">
        <f t="shared" si="103"/>
        <v>0.4054361370716511</v>
      </c>
      <c r="P486" s="20">
        <f t="shared" si="104"/>
        <v>-0.4054361370716511</v>
      </c>
      <c r="Q486" s="20"/>
      <c r="R486" s="22"/>
      <c r="S486" s="22"/>
      <c r="T486" s="22"/>
      <c r="U486" s="22"/>
      <c r="V486" s="22"/>
    </row>
    <row r="487" spans="1:22" x14ac:dyDescent="0.2">
      <c r="A487" s="1"/>
      <c r="B487" s="22"/>
      <c r="C487" s="22"/>
      <c r="D487" s="22"/>
      <c r="E487" s="22"/>
      <c r="G487" s="20">
        <f t="shared" si="96"/>
        <v>0</v>
      </c>
      <c r="H487" s="20">
        <f t="shared" si="97"/>
        <v>1.9494</v>
      </c>
      <c r="I487" s="20">
        <f t="shared" si="98"/>
        <v>3.3271999999999999</v>
      </c>
      <c r="J487" s="20">
        <f t="shared" si="99"/>
        <v>1.8786</v>
      </c>
      <c r="K487" s="20">
        <f t="shared" si="100"/>
        <v>2.6029</v>
      </c>
      <c r="L487" s="20"/>
      <c r="M487" s="20">
        <f t="shared" si="101"/>
        <v>0</v>
      </c>
      <c r="N487" s="20">
        <f t="shared" si="102"/>
        <v>2.0683776404222719E-2</v>
      </c>
      <c r="O487" s="20">
        <f t="shared" si="103"/>
        <v>0.4054361370716511</v>
      </c>
      <c r="P487" s="20">
        <f t="shared" si="104"/>
        <v>-0.4054361370716511</v>
      </c>
      <c r="Q487" s="20"/>
      <c r="R487" s="22"/>
      <c r="S487" s="22"/>
      <c r="T487" s="22"/>
      <c r="U487" s="22"/>
      <c r="V487" s="22"/>
    </row>
    <row r="488" spans="1:22" x14ac:dyDescent="0.2">
      <c r="A488" s="1"/>
      <c r="B488" s="22"/>
      <c r="C488" s="22"/>
      <c r="D488" s="22"/>
      <c r="E488" s="22"/>
      <c r="G488" s="20">
        <f t="shared" si="96"/>
        <v>0</v>
      </c>
      <c r="H488" s="20">
        <f t="shared" si="97"/>
        <v>1.9494</v>
      </c>
      <c r="I488" s="20">
        <f t="shared" si="98"/>
        <v>3.3271999999999999</v>
      </c>
      <c r="J488" s="20">
        <f t="shared" si="99"/>
        <v>1.8786</v>
      </c>
      <c r="K488" s="20">
        <f t="shared" si="100"/>
        <v>2.6029</v>
      </c>
      <c r="L488" s="20"/>
      <c r="M488" s="20">
        <f t="shared" si="101"/>
        <v>0</v>
      </c>
      <c r="N488" s="20">
        <f t="shared" si="102"/>
        <v>2.0683776404222719E-2</v>
      </c>
      <c r="O488" s="20">
        <f t="shared" si="103"/>
        <v>0.4054361370716511</v>
      </c>
      <c r="P488" s="20">
        <f t="shared" si="104"/>
        <v>-0.4054361370716511</v>
      </c>
      <c r="Q488" s="20"/>
      <c r="R488" s="22"/>
      <c r="S488" s="22"/>
      <c r="T488" s="22"/>
      <c r="U488" s="22"/>
      <c r="V488" s="22"/>
    </row>
    <row r="489" spans="1:22" x14ac:dyDescent="0.2">
      <c r="A489" s="1"/>
      <c r="B489" s="22"/>
      <c r="C489" s="22"/>
      <c r="D489" s="22"/>
      <c r="E489" s="22"/>
      <c r="G489" s="20">
        <f t="shared" si="96"/>
        <v>0</v>
      </c>
      <c r="H489" s="20">
        <f t="shared" si="97"/>
        <v>1.9494</v>
      </c>
      <c r="I489" s="20">
        <f t="shared" si="98"/>
        <v>3.3271999999999999</v>
      </c>
      <c r="J489" s="20">
        <f t="shared" si="99"/>
        <v>1.8786</v>
      </c>
      <c r="K489" s="20">
        <f t="shared" si="100"/>
        <v>2.6029</v>
      </c>
      <c r="L489" s="20"/>
      <c r="M489" s="20">
        <f t="shared" si="101"/>
        <v>0</v>
      </c>
      <c r="N489" s="20">
        <f t="shared" si="102"/>
        <v>2.0683776404222719E-2</v>
      </c>
      <c r="O489" s="20">
        <f t="shared" si="103"/>
        <v>0.4054361370716511</v>
      </c>
      <c r="P489" s="20">
        <f t="shared" si="104"/>
        <v>-0.4054361370716511</v>
      </c>
      <c r="Q489" s="20"/>
      <c r="R489" s="22"/>
      <c r="S489" s="22"/>
      <c r="T489" s="22"/>
      <c r="U489" s="22"/>
      <c r="V489" s="22"/>
    </row>
    <row r="490" spans="1:22" x14ac:dyDescent="0.2">
      <c r="A490" s="1"/>
      <c r="B490" s="22"/>
      <c r="C490" s="22"/>
      <c r="D490" s="22"/>
      <c r="E490" s="22"/>
      <c r="G490" s="20">
        <f t="shared" si="96"/>
        <v>0</v>
      </c>
      <c r="H490" s="20">
        <f t="shared" si="97"/>
        <v>1.9494</v>
      </c>
      <c r="I490" s="20">
        <f t="shared" si="98"/>
        <v>3.3271999999999999</v>
      </c>
      <c r="J490" s="20">
        <f t="shared" si="99"/>
        <v>1.8786</v>
      </c>
      <c r="K490" s="20">
        <f t="shared" si="100"/>
        <v>2.6029</v>
      </c>
      <c r="L490" s="20"/>
      <c r="M490" s="20">
        <f t="shared" si="101"/>
        <v>0</v>
      </c>
      <c r="N490" s="20">
        <f t="shared" si="102"/>
        <v>2.0683776404222719E-2</v>
      </c>
      <c r="O490" s="20">
        <f t="shared" si="103"/>
        <v>0.4054361370716511</v>
      </c>
      <c r="P490" s="20">
        <f t="shared" si="104"/>
        <v>-0.4054361370716511</v>
      </c>
      <c r="Q490" s="20"/>
      <c r="R490" s="22"/>
      <c r="S490" s="22"/>
      <c r="T490" s="22"/>
      <c r="U490" s="22"/>
      <c r="V490" s="22"/>
    </row>
    <row r="491" spans="1:22" x14ac:dyDescent="0.2">
      <c r="A491" s="1"/>
      <c r="B491" s="22"/>
      <c r="C491" s="22"/>
      <c r="D491" s="22"/>
      <c r="E491" s="22"/>
      <c r="G491" s="20">
        <f t="shared" si="96"/>
        <v>0</v>
      </c>
      <c r="H491" s="20">
        <f t="shared" si="97"/>
        <v>1.9494</v>
      </c>
      <c r="I491" s="20">
        <f t="shared" si="98"/>
        <v>3.3271999999999999</v>
      </c>
      <c r="J491" s="20">
        <f t="shared" si="99"/>
        <v>1.8786</v>
      </c>
      <c r="K491" s="20">
        <f t="shared" si="100"/>
        <v>2.6029</v>
      </c>
      <c r="L491" s="20"/>
      <c r="M491" s="20">
        <f t="shared" si="101"/>
        <v>0</v>
      </c>
      <c r="N491" s="20">
        <f t="shared" si="102"/>
        <v>2.0683776404222719E-2</v>
      </c>
      <c r="O491" s="20">
        <f t="shared" si="103"/>
        <v>0.4054361370716511</v>
      </c>
      <c r="P491" s="20">
        <f t="shared" si="104"/>
        <v>-0.4054361370716511</v>
      </c>
      <c r="Q491" s="20"/>
      <c r="R491" s="22"/>
      <c r="S491" s="22"/>
      <c r="T491" s="22"/>
      <c r="U491" s="22"/>
      <c r="V491" s="22"/>
    </row>
    <row r="492" spans="1:22" x14ac:dyDescent="0.2">
      <c r="A492" s="1"/>
      <c r="B492" s="22"/>
      <c r="C492" s="22"/>
      <c r="D492" s="22"/>
      <c r="E492" s="22"/>
      <c r="G492" s="20">
        <f t="shared" si="96"/>
        <v>0</v>
      </c>
      <c r="H492" s="20">
        <f t="shared" si="97"/>
        <v>1.9494</v>
      </c>
      <c r="I492" s="20">
        <f t="shared" si="98"/>
        <v>3.3271999999999999</v>
      </c>
      <c r="J492" s="20">
        <f t="shared" si="99"/>
        <v>1.8786</v>
      </c>
      <c r="K492" s="20">
        <f t="shared" si="100"/>
        <v>2.6029</v>
      </c>
      <c r="L492" s="20"/>
      <c r="M492" s="20">
        <f t="shared" si="101"/>
        <v>0</v>
      </c>
      <c r="N492" s="20">
        <f t="shared" si="102"/>
        <v>2.0683776404222719E-2</v>
      </c>
      <c r="O492" s="20">
        <f t="shared" si="103"/>
        <v>0.4054361370716511</v>
      </c>
      <c r="P492" s="20">
        <f t="shared" si="104"/>
        <v>-0.4054361370716511</v>
      </c>
      <c r="Q492" s="20"/>
      <c r="R492" s="22"/>
      <c r="S492" s="22"/>
      <c r="T492" s="22"/>
      <c r="U492" s="22"/>
      <c r="V492" s="22"/>
    </row>
    <row r="493" spans="1:22" x14ac:dyDescent="0.2">
      <c r="A493" s="1"/>
      <c r="B493" s="22"/>
      <c r="C493" s="22"/>
      <c r="D493" s="22"/>
      <c r="E493" s="22"/>
      <c r="G493" s="20">
        <f t="shared" si="96"/>
        <v>0</v>
      </c>
      <c r="H493" s="20">
        <f t="shared" si="97"/>
        <v>1.9494</v>
      </c>
      <c r="I493" s="20">
        <f t="shared" si="98"/>
        <v>3.3271999999999999</v>
      </c>
      <c r="J493" s="20">
        <f t="shared" si="99"/>
        <v>1.8786</v>
      </c>
      <c r="K493" s="20">
        <f t="shared" si="100"/>
        <v>2.6029</v>
      </c>
      <c r="L493" s="20"/>
      <c r="M493" s="20">
        <f t="shared" si="101"/>
        <v>0</v>
      </c>
      <c r="N493" s="20">
        <f t="shared" si="102"/>
        <v>2.0683776404222719E-2</v>
      </c>
      <c r="O493" s="20">
        <f t="shared" si="103"/>
        <v>0.4054361370716511</v>
      </c>
      <c r="P493" s="20">
        <f t="shared" si="104"/>
        <v>-0.4054361370716511</v>
      </c>
      <c r="Q493" s="20"/>
      <c r="R493" s="22"/>
      <c r="S493" s="22"/>
      <c r="T493" s="22"/>
      <c r="U493" s="22"/>
      <c r="V493" s="22"/>
    </row>
    <row r="494" spans="1:22" x14ac:dyDescent="0.2">
      <c r="A494" s="1"/>
      <c r="B494" s="22"/>
      <c r="C494" s="22"/>
      <c r="D494" s="22"/>
      <c r="E494" s="22"/>
      <c r="G494" s="20">
        <f t="shared" si="96"/>
        <v>0</v>
      </c>
      <c r="H494" s="20">
        <f t="shared" si="97"/>
        <v>1.9494</v>
      </c>
      <c r="I494" s="20">
        <f t="shared" si="98"/>
        <v>3.3271999999999999</v>
      </c>
      <c r="J494" s="20">
        <f t="shared" si="99"/>
        <v>1.8786</v>
      </c>
      <c r="K494" s="20">
        <f t="shared" si="100"/>
        <v>2.6029</v>
      </c>
      <c r="L494" s="20"/>
      <c r="M494" s="20">
        <f t="shared" si="101"/>
        <v>0</v>
      </c>
      <c r="N494" s="20">
        <f t="shared" si="102"/>
        <v>2.0683776404222719E-2</v>
      </c>
      <c r="O494" s="20">
        <f t="shared" si="103"/>
        <v>0.4054361370716511</v>
      </c>
      <c r="P494" s="20">
        <f t="shared" si="104"/>
        <v>-0.4054361370716511</v>
      </c>
      <c r="Q494" s="20"/>
      <c r="R494" s="22"/>
      <c r="S494" s="22"/>
      <c r="T494" s="22"/>
      <c r="U494" s="22"/>
      <c r="V494" s="22"/>
    </row>
    <row r="495" spans="1:22" x14ac:dyDescent="0.2">
      <c r="A495" s="1"/>
      <c r="B495" s="22"/>
      <c r="C495" s="22"/>
      <c r="D495" s="22"/>
      <c r="E495" s="22"/>
      <c r="G495" s="20">
        <f t="shared" si="96"/>
        <v>0</v>
      </c>
      <c r="H495" s="20">
        <f t="shared" si="97"/>
        <v>1.9494</v>
      </c>
      <c r="I495" s="20">
        <f t="shared" si="98"/>
        <v>3.3271999999999999</v>
      </c>
      <c r="J495" s="20">
        <f t="shared" si="99"/>
        <v>1.8786</v>
      </c>
      <c r="K495" s="20">
        <f t="shared" si="100"/>
        <v>2.6029</v>
      </c>
      <c r="L495" s="20"/>
      <c r="M495" s="20">
        <f t="shared" si="101"/>
        <v>0</v>
      </c>
      <c r="N495" s="20">
        <f t="shared" si="102"/>
        <v>2.0683776404222719E-2</v>
      </c>
      <c r="O495" s="20">
        <f t="shared" si="103"/>
        <v>0.4054361370716511</v>
      </c>
      <c r="P495" s="20">
        <f t="shared" si="104"/>
        <v>-0.4054361370716511</v>
      </c>
      <c r="Q495" s="20"/>
      <c r="R495" s="22"/>
      <c r="S495" s="22"/>
      <c r="T495" s="22"/>
      <c r="U495" s="22"/>
      <c r="V495" s="22"/>
    </row>
    <row r="496" spans="1:22" x14ac:dyDescent="0.2">
      <c r="A496" s="1"/>
      <c r="B496" s="22"/>
      <c r="C496" s="22"/>
      <c r="D496" s="22"/>
      <c r="E496" s="22"/>
      <c r="G496" s="20">
        <f t="shared" si="96"/>
        <v>0</v>
      </c>
      <c r="H496" s="20">
        <f t="shared" si="97"/>
        <v>1.9494</v>
      </c>
      <c r="I496" s="20">
        <f t="shared" si="98"/>
        <v>3.3271999999999999</v>
      </c>
      <c r="J496" s="20">
        <f t="shared" si="99"/>
        <v>1.8786</v>
      </c>
      <c r="K496" s="20">
        <f t="shared" si="100"/>
        <v>2.6029</v>
      </c>
      <c r="L496" s="20"/>
      <c r="M496" s="20">
        <f t="shared" si="101"/>
        <v>0</v>
      </c>
      <c r="N496" s="20">
        <f t="shared" si="102"/>
        <v>2.0683776404222719E-2</v>
      </c>
      <c r="O496" s="20">
        <f t="shared" si="103"/>
        <v>0.4054361370716511</v>
      </c>
      <c r="P496" s="20">
        <f t="shared" si="104"/>
        <v>-0.4054361370716511</v>
      </c>
      <c r="Q496" s="20"/>
      <c r="R496" s="22"/>
      <c r="S496" s="22"/>
      <c r="T496" s="22"/>
      <c r="U496" s="22"/>
      <c r="V496" s="22"/>
    </row>
    <row r="497" spans="1:22" x14ac:dyDescent="0.2">
      <c r="A497" s="1"/>
      <c r="B497" s="22"/>
      <c r="C497" s="22"/>
      <c r="D497" s="22"/>
      <c r="E497" s="22"/>
      <c r="G497" s="20">
        <f t="shared" si="96"/>
        <v>0</v>
      </c>
      <c r="H497" s="20">
        <f t="shared" si="97"/>
        <v>1.9494</v>
      </c>
      <c r="I497" s="20">
        <f t="shared" si="98"/>
        <v>3.3271999999999999</v>
      </c>
      <c r="J497" s="20">
        <f t="shared" si="99"/>
        <v>1.8786</v>
      </c>
      <c r="K497" s="20">
        <f t="shared" si="100"/>
        <v>2.6029</v>
      </c>
      <c r="L497" s="20"/>
      <c r="M497" s="20">
        <f t="shared" si="101"/>
        <v>0</v>
      </c>
      <c r="N497" s="20">
        <f t="shared" si="102"/>
        <v>2.0683776404222719E-2</v>
      </c>
      <c r="O497" s="20">
        <f t="shared" si="103"/>
        <v>0.4054361370716511</v>
      </c>
      <c r="P497" s="20">
        <f t="shared" si="104"/>
        <v>-0.4054361370716511</v>
      </c>
      <c r="Q497" s="20"/>
      <c r="R497" s="22"/>
      <c r="S497" s="22"/>
      <c r="T497" s="22"/>
      <c r="U497" s="22"/>
      <c r="V497" s="22"/>
    </row>
    <row r="498" spans="1:22" x14ac:dyDescent="0.2">
      <c r="A498" s="1"/>
      <c r="B498" s="22"/>
      <c r="C498" s="22"/>
      <c r="D498" s="22"/>
      <c r="E498" s="22"/>
      <c r="G498" s="20">
        <f t="shared" si="96"/>
        <v>0</v>
      </c>
      <c r="H498" s="20">
        <f t="shared" si="97"/>
        <v>1.9494</v>
      </c>
      <c r="I498" s="20">
        <f t="shared" si="98"/>
        <v>3.3271999999999999</v>
      </c>
      <c r="J498" s="20">
        <f t="shared" si="99"/>
        <v>1.8786</v>
      </c>
      <c r="K498" s="20">
        <f t="shared" si="100"/>
        <v>2.6029</v>
      </c>
      <c r="L498" s="20"/>
      <c r="M498" s="20">
        <f t="shared" si="101"/>
        <v>0</v>
      </c>
      <c r="N498" s="20">
        <f t="shared" si="102"/>
        <v>2.0683776404222719E-2</v>
      </c>
      <c r="O498" s="20">
        <f t="shared" si="103"/>
        <v>0.4054361370716511</v>
      </c>
      <c r="P498" s="20">
        <f t="shared" si="104"/>
        <v>-0.4054361370716511</v>
      </c>
      <c r="Q498" s="20"/>
      <c r="R498" s="22"/>
      <c r="S498" s="22"/>
      <c r="T498" s="22"/>
      <c r="U498" s="22"/>
      <c r="V498" s="22"/>
    </row>
    <row r="499" spans="1:22" x14ac:dyDescent="0.2">
      <c r="A499" s="1"/>
      <c r="B499" s="22"/>
      <c r="C499" s="22"/>
      <c r="D499" s="22"/>
      <c r="E499" s="22"/>
      <c r="G499" s="20">
        <f t="shared" ref="G499:G562" si="105">B499*(60/$G$3)</f>
        <v>0</v>
      </c>
      <c r="H499" s="20">
        <f t="shared" ref="H499:H562" si="106">0.1989*C499 + 1.9494</f>
        <v>1.9494</v>
      </c>
      <c r="I499" s="20">
        <f t="shared" ref="I499:I562" si="107" xml:space="preserve"> 0.3068*D499 + 3.3272</f>
        <v>3.3271999999999999</v>
      </c>
      <c r="J499" s="20">
        <f t="shared" ref="J499:J562" si="108">0.1987*E499 + 1.8786</f>
        <v>1.8786</v>
      </c>
      <c r="K499" s="20">
        <f t="shared" ref="K499:K562" si="109">AVERAGE(I499:J499)</f>
        <v>2.6029</v>
      </c>
      <c r="L499" s="20"/>
      <c r="M499" s="20">
        <f t="shared" ref="M499:M562" si="110">(G499*101.93)/(PI()*($I$3*0.1/2)^2)</f>
        <v>0</v>
      </c>
      <c r="N499" s="20">
        <f t="shared" ref="N499:N562" si="111">H499/$M$3</f>
        <v>2.0683776404222719E-2</v>
      </c>
      <c r="O499" s="20">
        <f t="shared" ref="O499:O562" si="112">K499/$K$3</f>
        <v>0.4054361370716511</v>
      </c>
      <c r="P499" s="20">
        <f t="shared" ref="P499:P562" si="113">-O499</f>
        <v>-0.4054361370716511</v>
      </c>
      <c r="Q499" s="20"/>
      <c r="R499" s="22"/>
      <c r="S499" s="22"/>
      <c r="T499" s="22"/>
      <c r="U499" s="22"/>
      <c r="V499" s="22"/>
    </row>
    <row r="500" spans="1:22" x14ac:dyDescent="0.2">
      <c r="A500" s="1"/>
      <c r="B500" s="22"/>
      <c r="C500" s="22"/>
      <c r="D500" s="22"/>
      <c r="E500" s="22"/>
      <c r="G500" s="20">
        <f t="shared" si="105"/>
        <v>0</v>
      </c>
      <c r="H500" s="20">
        <f t="shared" si="106"/>
        <v>1.9494</v>
      </c>
      <c r="I500" s="20">
        <f t="shared" si="107"/>
        <v>3.3271999999999999</v>
      </c>
      <c r="J500" s="20">
        <f t="shared" si="108"/>
        <v>1.8786</v>
      </c>
      <c r="K500" s="20">
        <f t="shared" si="109"/>
        <v>2.6029</v>
      </c>
      <c r="L500" s="20"/>
      <c r="M500" s="20">
        <f t="shared" si="110"/>
        <v>0</v>
      </c>
      <c r="N500" s="20">
        <f t="shared" si="111"/>
        <v>2.0683776404222719E-2</v>
      </c>
      <c r="O500" s="20">
        <f t="shared" si="112"/>
        <v>0.4054361370716511</v>
      </c>
      <c r="P500" s="20">
        <f t="shared" si="113"/>
        <v>-0.4054361370716511</v>
      </c>
      <c r="Q500" s="20"/>
      <c r="R500" s="22"/>
      <c r="S500" s="22"/>
      <c r="T500" s="22"/>
      <c r="U500" s="22"/>
      <c r="V500" s="22"/>
    </row>
    <row r="501" spans="1:22" x14ac:dyDescent="0.2">
      <c r="A501" s="1"/>
      <c r="B501" s="22"/>
      <c r="C501" s="22"/>
      <c r="D501" s="22"/>
      <c r="E501" s="22"/>
      <c r="G501" s="20">
        <f t="shared" si="105"/>
        <v>0</v>
      </c>
      <c r="H501" s="20">
        <f t="shared" si="106"/>
        <v>1.9494</v>
      </c>
      <c r="I501" s="20">
        <f t="shared" si="107"/>
        <v>3.3271999999999999</v>
      </c>
      <c r="J501" s="20">
        <f t="shared" si="108"/>
        <v>1.8786</v>
      </c>
      <c r="K501" s="20">
        <f t="shared" si="109"/>
        <v>2.6029</v>
      </c>
      <c r="L501" s="20"/>
      <c r="M501" s="20">
        <f t="shared" si="110"/>
        <v>0</v>
      </c>
      <c r="N501" s="20">
        <f t="shared" si="111"/>
        <v>2.0683776404222719E-2</v>
      </c>
      <c r="O501" s="20">
        <f t="shared" si="112"/>
        <v>0.4054361370716511</v>
      </c>
      <c r="P501" s="20">
        <f t="shared" si="113"/>
        <v>-0.4054361370716511</v>
      </c>
      <c r="Q501" s="20"/>
      <c r="R501" s="22"/>
      <c r="S501" s="22"/>
      <c r="T501" s="22"/>
      <c r="U501" s="22"/>
      <c r="V501" s="22"/>
    </row>
    <row r="502" spans="1:22" x14ac:dyDescent="0.2">
      <c r="A502" s="1"/>
      <c r="B502" s="22"/>
      <c r="C502" s="22"/>
      <c r="D502" s="22"/>
      <c r="E502" s="22"/>
      <c r="G502" s="20">
        <f t="shared" si="105"/>
        <v>0</v>
      </c>
      <c r="H502" s="20">
        <f t="shared" si="106"/>
        <v>1.9494</v>
      </c>
      <c r="I502" s="20">
        <f t="shared" si="107"/>
        <v>3.3271999999999999</v>
      </c>
      <c r="J502" s="20">
        <f t="shared" si="108"/>
        <v>1.8786</v>
      </c>
      <c r="K502" s="20">
        <f t="shared" si="109"/>
        <v>2.6029</v>
      </c>
      <c r="L502" s="20"/>
      <c r="M502" s="20">
        <f t="shared" si="110"/>
        <v>0</v>
      </c>
      <c r="N502" s="20">
        <f t="shared" si="111"/>
        <v>2.0683776404222719E-2</v>
      </c>
      <c r="O502" s="20">
        <f t="shared" si="112"/>
        <v>0.4054361370716511</v>
      </c>
      <c r="P502" s="20">
        <f t="shared" si="113"/>
        <v>-0.4054361370716511</v>
      </c>
      <c r="Q502" s="20"/>
      <c r="R502" s="22"/>
      <c r="S502" s="22"/>
      <c r="T502" s="22"/>
      <c r="U502" s="22"/>
      <c r="V502" s="22"/>
    </row>
    <row r="503" spans="1:22" x14ac:dyDescent="0.2">
      <c r="A503" s="1"/>
      <c r="B503" s="22"/>
      <c r="C503" s="22"/>
      <c r="D503" s="22"/>
      <c r="E503" s="22"/>
      <c r="G503" s="20">
        <f t="shared" si="105"/>
        <v>0</v>
      </c>
      <c r="H503" s="20">
        <f t="shared" si="106"/>
        <v>1.9494</v>
      </c>
      <c r="I503" s="20">
        <f t="shared" si="107"/>
        <v>3.3271999999999999</v>
      </c>
      <c r="J503" s="20">
        <f t="shared" si="108"/>
        <v>1.8786</v>
      </c>
      <c r="K503" s="20">
        <f t="shared" si="109"/>
        <v>2.6029</v>
      </c>
      <c r="L503" s="20"/>
      <c r="M503" s="20">
        <f t="shared" si="110"/>
        <v>0</v>
      </c>
      <c r="N503" s="20">
        <f t="shared" si="111"/>
        <v>2.0683776404222719E-2</v>
      </c>
      <c r="O503" s="20">
        <f t="shared" si="112"/>
        <v>0.4054361370716511</v>
      </c>
      <c r="P503" s="20">
        <f t="shared" si="113"/>
        <v>-0.4054361370716511</v>
      </c>
      <c r="Q503" s="20"/>
      <c r="R503" s="22"/>
      <c r="S503" s="22"/>
      <c r="T503" s="22"/>
      <c r="U503" s="22"/>
      <c r="V503" s="22"/>
    </row>
    <row r="504" spans="1:22" x14ac:dyDescent="0.2">
      <c r="A504" s="1"/>
      <c r="B504" s="22"/>
      <c r="C504" s="22"/>
      <c r="D504" s="22"/>
      <c r="E504" s="22"/>
      <c r="G504" s="20">
        <f t="shared" si="105"/>
        <v>0</v>
      </c>
      <c r="H504" s="20">
        <f t="shared" si="106"/>
        <v>1.9494</v>
      </c>
      <c r="I504" s="20">
        <f t="shared" si="107"/>
        <v>3.3271999999999999</v>
      </c>
      <c r="J504" s="20">
        <f t="shared" si="108"/>
        <v>1.8786</v>
      </c>
      <c r="K504" s="20">
        <f t="shared" si="109"/>
        <v>2.6029</v>
      </c>
      <c r="L504" s="20"/>
      <c r="M504" s="20">
        <f t="shared" si="110"/>
        <v>0</v>
      </c>
      <c r="N504" s="20">
        <f t="shared" si="111"/>
        <v>2.0683776404222719E-2</v>
      </c>
      <c r="O504" s="20">
        <f t="shared" si="112"/>
        <v>0.4054361370716511</v>
      </c>
      <c r="P504" s="20">
        <f t="shared" si="113"/>
        <v>-0.4054361370716511</v>
      </c>
      <c r="Q504" s="20"/>
      <c r="R504" s="22"/>
      <c r="S504" s="22"/>
      <c r="T504" s="22"/>
      <c r="U504" s="22"/>
      <c r="V504" s="22"/>
    </row>
    <row r="505" spans="1:22" x14ac:dyDescent="0.2">
      <c r="A505" s="1"/>
      <c r="B505" s="22"/>
      <c r="C505" s="22"/>
      <c r="D505" s="22"/>
      <c r="E505" s="22"/>
      <c r="G505" s="20">
        <f t="shared" si="105"/>
        <v>0</v>
      </c>
      <c r="H505" s="20">
        <f t="shared" si="106"/>
        <v>1.9494</v>
      </c>
      <c r="I505" s="20">
        <f t="shared" si="107"/>
        <v>3.3271999999999999</v>
      </c>
      <c r="J505" s="20">
        <f t="shared" si="108"/>
        <v>1.8786</v>
      </c>
      <c r="K505" s="20">
        <f t="shared" si="109"/>
        <v>2.6029</v>
      </c>
      <c r="L505" s="20"/>
      <c r="M505" s="20">
        <f t="shared" si="110"/>
        <v>0</v>
      </c>
      <c r="N505" s="20">
        <f t="shared" si="111"/>
        <v>2.0683776404222719E-2</v>
      </c>
      <c r="O505" s="20">
        <f t="shared" si="112"/>
        <v>0.4054361370716511</v>
      </c>
      <c r="P505" s="20">
        <f t="shared" si="113"/>
        <v>-0.4054361370716511</v>
      </c>
      <c r="Q505" s="20"/>
      <c r="R505" s="22"/>
      <c r="S505" s="22"/>
      <c r="T505" s="22"/>
      <c r="U505" s="22"/>
      <c r="V505" s="22"/>
    </row>
    <row r="506" spans="1:22" x14ac:dyDescent="0.2">
      <c r="A506" s="1"/>
      <c r="B506" s="22"/>
      <c r="C506" s="22"/>
      <c r="D506" s="22"/>
      <c r="E506" s="22"/>
      <c r="G506" s="20">
        <f t="shared" si="105"/>
        <v>0</v>
      </c>
      <c r="H506" s="20">
        <f t="shared" si="106"/>
        <v>1.9494</v>
      </c>
      <c r="I506" s="20">
        <f t="shared" si="107"/>
        <v>3.3271999999999999</v>
      </c>
      <c r="J506" s="20">
        <f t="shared" si="108"/>
        <v>1.8786</v>
      </c>
      <c r="K506" s="20">
        <f t="shared" si="109"/>
        <v>2.6029</v>
      </c>
      <c r="L506" s="20"/>
      <c r="M506" s="20">
        <f t="shared" si="110"/>
        <v>0</v>
      </c>
      <c r="N506" s="20">
        <f t="shared" si="111"/>
        <v>2.0683776404222719E-2</v>
      </c>
      <c r="O506" s="20">
        <f t="shared" si="112"/>
        <v>0.4054361370716511</v>
      </c>
      <c r="P506" s="20">
        <f t="shared" si="113"/>
        <v>-0.4054361370716511</v>
      </c>
      <c r="Q506" s="20"/>
      <c r="R506" s="22"/>
      <c r="S506" s="22"/>
      <c r="T506" s="22"/>
      <c r="U506" s="22"/>
      <c r="V506" s="22"/>
    </row>
    <row r="507" spans="1:22" x14ac:dyDescent="0.2">
      <c r="A507" s="1"/>
      <c r="B507" s="22"/>
      <c r="C507" s="22"/>
      <c r="D507" s="22"/>
      <c r="E507" s="22"/>
      <c r="G507" s="20">
        <f t="shared" si="105"/>
        <v>0</v>
      </c>
      <c r="H507" s="20">
        <f t="shared" si="106"/>
        <v>1.9494</v>
      </c>
      <c r="I507" s="20">
        <f t="shared" si="107"/>
        <v>3.3271999999999999</v>
      </c>
      <c r="J507" s="20">
        <f t="shared" si="108"/>
        <v>1.8786</v>
      </c>
      <c r="K507" s="20">
        <f t="shared" si="109"/>
        <v>2.6029</v>
      </c>
      <c r="L507" s="20"/>
      <c r="M507" s="20">
        <f t="shared" si="110"/>
        <v>0</v>
      </c>
      <c r="N507" s="20">
        <f t="shared" si="111"/>
        <v>2.0683776404222719E-2</v>
      </c>
      <c r="O507" s="20">
        <f t="shared" si="112"/>
        <v>0.4054361370716511</v>
      </c>
      <c r="P507" s="20">
        <f t="shared" si="113"/>
        <v>-0.4054361370716511</v>
      </c>
      <c r="Q507" s="20"/>
      <c r="R507" s="22"/>
      <c r="S507" s="22"/>
      <c r="T507" s="22"/>
      <c r="U507" s="22"/>
      <c r="V507" s="22"/>
    </row>
    <row r="508" spans="1:22" x14ac:dyDescent="0.2">
      <c r="A508" s="1"/>
      <c r="B508" s="22"/>
      <c r="C508" s="22"/>
      <c r="D508" s="22"/>
      <c r="E508" s="22"/>
      <c r="G508" s="20">
        <f t="shared" si="105"/>
        <v>0</v>
      </c>
      <c r="H508" s="20">
        <f t="shared" si="106"/>
        <v>1.9494</v>
      </c>
      <c r="I508" s="20">
        <f t="shared" si="107"/>
        <v>3.3271999999999999</v>
      </c>
      <c r="J508" s="20">
        <f t="shared" si="108"/>
        <v>1.8786</v>
      </c>
      <c r="K508" s="20">
        <f t="shared" si="109"/>
        <v>2.6029</v>
      </c>
      <c r="L508" s="20"/>
      <c r="M508" s="20">
        <f t="shared" si="110"/>
        <v>0</v>
      </c>
      <c r="N508" s="20">
        <f t="shared" si="111"/>
        <v>2.0683776404222719E-2</v>
      </c>
      <c r="O508" s="20">
        <f t="shared" si="112"/>
        <v>0.4054361370716511</v>
      </c>
      <c r="P508" s="20">
        <f t="shared" si="113"/>
        <v>-0.4054361370716511</v>
      </c>
      <c r="Q508" s="20"/>
      <c r="R508" s="22"/>
      <c r="S508" s="22"/>
      <c r="T508" s="22"/>
      <c r="U508" s="22"/>
      <c r="V508" s="22"/>
    </row>
    <row r="509" spans="1:22" x14ac:dyDescent="0.2">
      <c r="A509" s="1"/>
      <c r="B509" s="22"/>
      <c r="C509" s="22"/>
      <c r="D509" s="22"/>
      <c r="E509" s="22"/>
      <c r="G509" s="20">
        <f t="shared" si="105"/>
        <v>0</v>
      </c>
      <c r="H509" s="20">
        <f t="shared" si="106"/>
        <v>1.9494</v>
      </c>
      <c r="I509" s="20">
        <f t="shared" si="107"/>
        <v>3.3271999999999999</v>
      </c>
      <c r="J509" s="20">
        <f t="shared" si="108"/>
        <v>1.8786</v>
      </c>
      <c r="K509" s="20">
        <f t="shared" si="109"/>
        <v>2.6029</v>
      </c>
      <c r="L509" s="20"/>
      <c r="M509" s="20">
        <f t="shared" si="110"/>
        <v>0</v>
      </c>
      <c r="N509" s="20">
        <f t="shared" si="111"/>
        <v>2.0683776404222719E-2</v>
      </c>
      <c r="O509" s="20">
        <f t="shared" si="112"/>
        <v>0.4054361370716511</v>
      </c>
      <c r="P509" s="20">
        <f t="shared" si="113"/>
        <v>-0.4054361370716511</v>
      </c>
      <c r="Q509" s="20"/>
      <c r="R509" s="22"/>
      <c r="S509" s="22"/>
      <c r="T509" s="22"/>
      <c r="U509" s="22"/>
      <c r="V509" s="22"/>
    </row>
    <row r="510" spans="1:22" x14ac:dyDescent="0.2">
      <c r="A510" s="1"/>
      <c r="B510" s="22"/>
      <c r="C510" s="22"/>
      <c r="D510" s="22"/>
      <c r="E510" s="22"/>
      <c r="G510" s="20">
        <f t="shared" si="105"/>
        <v>0</v>
      </c>
      <c r="H510" s="20">
        <f t="shared" si="106"/>
        <v>1.9494</v>
      </c>
      <c r="I510" s="20">
        <f t="shared" si="107"/>
        <v>3.3271999999999999</v>
      </c>
      <c r="J510" s="20">
        <f t="shared" si="108"/>
        <v>1.8786</v>
      </c>
      <c r="K510" s="20">
        <f t="shared" si="109"/>
        <v>2.6029</v>
      </c>
      <c r="L510" s="20"/>
      <c r="M510" s="20">
        <f t="shared" si="110"/>
        <v>0</v>
      </c>
      <c r="N510" s="20">
        <f t="shared" si="111"/>
        <v>2.0683776404222719E-2</v>
      </c>
      <c r="O510" s="20">
        <f t="shared" si="112"/>
        <v>0.4054361370716511</v>
      </c>
      <c r="P510" s="20">
        <f t="shared" si="113"/>
        <v>-0.4054361370716511</v>
      </c>
      <c r="Q510" s="20"/>
      <c r="R510" s="22"/>
      <c r="S510" s="22"/>
      <c r="T510" s="22"/>
      <c r="U510" s="22"/>
      <c r="V510" s="22"/>
    </row>
    <row r="511" spans="1:22" x14ac:dyDescent="0.2">
      <c r="A511" s="1"/>
      <c r="B511" s="22"/>
      <c r="C511" s="22"/>
      <c r="D511" s="22"/>
      <c r="E511" s="22"/>
      <c r="G511" s="20">
        <f t="shared" si="105"/>
        <v>0</v>
      </c>
      <c r="H511" s="20">
        <f t="shared" si="106"/>
        <v>1.9494</v>
      </c>
      <c r="I511" s="20">
        <f t="shared" si="107"/>
        <v>3.3271999999999999</v>
      </c>
      <c r="J511" s="20">
        <f t="shared" si="108"/>
        <v>1.8786</v>
      </c>
      <c r="K511" s="20">
        <f t="shared" si="109"/>
        <v>2.6029</v>
      </c>
      <c r="L511" s="20"/>
      <c r="M511" s="20">
        <f t="shared" si="110"/>
        <v>0</v>
      </c>
      <c r="N511" s="20">
        <f t="shared" si="111"/>
        <v>2.0683776404222719E-2</v>
      </c>
      <c r="O511" s="20">
        <f t="shared" si="112"/>
        <v>0.4054361370716511</v>
      </c>
      <c r="P511" s="20">
        <f t="shared" si="113"/>
        <v>-0.4054361370716511</v>
      </c>
      <c r="Q511" s="20"/>
      <c r="R511" s="22"/>
      <c r="S511" s="22"/>
      <c r="T511" s="22"/>
      <c r="U511" s="22"/>
      <c r="V511" s="22"/>
    </row>
    <row r="512" spans="1:22" x14ac:dyDescent="0.2">
      <c r="A512" s="1"/>
      <c r="B512" s="22"/>
      <c r="C512" s="22"/>
      <c r="D512" s="22"/>
      <c r="E512" s="22"/>
      <c r="G512" s="20">
        <f t="shared" si="105"/>
        <v>0</v>
      </c>
      <c r="H512" s="20">
        <f t="shared" si="106"/>
        <v>1.9494</v>
      </c>
      <c r="I512" s="20">
        <f t="shared" si="107"/>
        <v>3.3271999999999999</v>
      </c>
      <c r="J512" s="20">
        <f t="shared" si="108"/>
        <v>1.8786</v>
      </c>
      <c r="K512" s="20">
        <f t="shared" si="109"/>
        <v>2.6029</v>
      </c>
      <c r="L512" s="20"/>
      <c r="M512" s="20">
        <f t="shared" si="110"/>
        <v>0</v>
      </c>
      <c r="N512" s="20">
        <f t="shared" si="111"/>
        <v>2.0683776404222719E-2</v>
      </c>
      <c r="O512" s="20">
        <f t="shared" si="112"/>
        <v>0.4054361370716511</v>
      </c>
      <c r="P512" s="20">
        <f t="shared" si="113"/>
        <v>-0.4054361370716511</v>
      </c>
      <c r="Q512" s="20"/>
      <c r="R512" s="22"/>
      <c r="S512" s="22"/>
      <c r="T512" s="22"/>
      <c r="U512" s="22"/>
      <c r="V512" s="22"/>
    </row>
    <row r="513" spans="1:22" x14ac:dyDescent="0.2">
      <c r="A513" s="1"/>
      <c r="B513" s="22"/>
      <c r="C513" s="22"/>
      <c r="D513" s="22"/>
      <c r="E513" s="22"/>
      <c r="G513" s="20">
        <f t="shared" si="105"/>
        <v>0</v>
      </c>
      <c r="H513" s="20">
        <f t="shared" si="106"/>
        <v>1.9494</v>
      </c>
      <c r="I513" s="20">
        <f t="shared" si="107"/>
        <v>3.3271999999999999</v>
      </c>
      <c r="J513" s="20">
        <f t="shared" si="108"/>
        <v>1.8786</v>
      </c>
      <c r="K513" s="20">
        <f t="shared" si="109"/>
        <v>2.6029</v>
      </c>
      <c r="L513" s="20"/>
      <c r="M513" s="20">
        <f t="shared" si="110"/>
        <v>0</v>
      </c>
      <c r="N513" s="20">
        <f t="shared" si="111"/>
        <v>2.0683776404222719E-2</v>
      </c>
      <c r="O513" s="20">
        <f t="shared" si="112"/>
        <v>0.4054361370716511</v>
      </c>
      <c r="P513" s="20">
        <f t="shared" si="113"/>
        <v>-0.4054361370716511</v>
      </c>
      <c r="Q513" s="20"/>
      <c r="R513" s="22"/>
      <c r="S513" s="22"/>
      <c r="T513" s="22"/>
      <c r="U513" s="22"/>
      <c r="V513" s="22"/>
    </row>
    <row r="514" spans="1:22" x14ac:dyDescent="0.2">
      <c r="A514" s="1"/>
      <c r="B514" s="22"/>
      <c r="C514" s="22"/>
      <c r="D514" s="22"/>
      <c r="E514" s="22"/>
      <c r="G514" s="20">
        <f t="shared" si="105"/>
        <v>0</v>
      </c>
      <c r="H514" s="20">
        <f t="shared" si="106"/>
        <v>1.9494</v>
      </c>
      <c r="I514" s="20">
        <f t="shared" si="107"/>
        <v>3.3271999999999999</v>
      </c>
      <c r="J514" s="20">
        <f t="shared" si="108"/>
        <v>1.8786</v>
      </c>
      <c r="K514" s="20">
        <f t="shared" si="109"/>
        <v>2.6029</v>
      </c>
      <c r="L514" s="20"/>
      <c r="M514" s="20">
        <f t="shared" si="110"/>
        <v>0</v>
      </c>
      <c r="N514" s="20">
        <f t="shared" si="111"/>
        <v>2.0683776404222719E-2</v>
      </c>
      <c r="O514" s="20">
        <f t="shared" si="112"/>
        <v>0.4054361370716511</v>
      </c>
      <c r="P514" s="20">
        <f t="shared" si="113"/>
        <v>-0.4054361370716511</v>
      </c>
      <c r="Q514" s="20"/>
      <c r="R514" s="22"/>
      <c r="S514" s="22"/>
      <c r="T514" s="22"/>
      <c r="U514" s="22"/>
      <c r="V514" s="22"/>
    </row>
    <row r="515" spans="1:22" x14ac:dyDescent="0.2">
      <c r="A515" s="1"/>
      <c r="B515" s="22"/>
      <c r="C515" s="22"/>
      <c r="D515" s="22"/>
      <c r="E515" s="22"/>
      <c r="G515" s="20">
        <f t="shared" si="105"/>
        <v>0</v>
      </c>
      <c r="H515" s="20">
        <f t="shared" si="106"/>
        <v>1.9494</v>
      </c>
      <c r="I515" s="20">
        <f t="shared" si="107"/>
        <v>3.3271999999999999</v>
      </c>
      <c r="J515" s="20">
        <f t="shared" si="108"/>
        <v>1.8786</v>
      </c>
      <c r="K515" s="20">
        <f t="shared" si="109"/>
        <v>2.6029</v>
      </c>
      <c r="L515" s="20"/>
      <c r="M515" s="20">
        <f t="shared" si="110"/>
        <v>0</v>
      </c>
      <c r="N515" s="20">
        <f t="shared" si="111"/>
        <v>2.0683776404222719E-2</v>
      </c>
      <c r="O515" s="20">
        <f t="shared" si="112"/>
        <v>0.4054361370716511</v>
      </c>
      <c r="P515" s="20">
        <f t="shared" si="113"/>
        <v>-0.4054361370716511</v>
      </c>
      <c r="Q515" s="20"/>
      <c r="R515" s="22"/>
      <c r="S515" s="22"/>
      <c r="T515" s="22"/>
      <c r="U515" s="22"/>
      <c r="V515" s="22"/>
    </row>
    <row r="516" spans="1:22" x14ac:dyDescent="0.2">
      <c r="A516" s="1"/>
      <c r="B516" s="22"/>
      <c r="C516" s="22"/>
      <c r="D516" s="22"/>
      <c r="E516" s="22"/>
      <c r="G516" s="20">
        <f t="shared" si="105"/>
        <v>0</v>
      </c>
      <c r="H516" s="20">
        <f t="shared" si="106"/>
        <v>1.9494</v>
      </c>
      <c r="I516" s="20">
        <f t="shared" si="107"/>
        <v>3.3271999999999999</v>
      </c>
      <c r="J516" s="20">
        <f t="shared" si="108"/>
        <v>1.8786</v>
      </c>
      <c r="K516" s="20">
        <f t="shared" si="109"/>
        <v>2.6029</v>
      </c>
      <c r="L516" s="20"/>
      <c r="M516" s="20">
        <f t="shared" si="110"/>
        <v>0</v>
      </c>
      <c r="N516" s="20">
        <f t="shared" si="111"/>
        <v>2.0683776404222719E-2</v>
      </c>
      <c r="O516" s="20">
        <f t="shared" si="112"/>
        <v>0.4054361370716511</v>
      </c>
      <c r="P516" s="20">
        <f t="shared" si="113"/>
        <v>-0.4054361370716511</v>
      </c>
      <c r="Q516" s="20"/>
      <c r="R516" s="22"/>
      <c r="S516" s="22"/>
      <c r="T516" s="22"/>
      <c r="U516" s="22"/>
      <c r="V516" s="22"/>
    </row>
    <row r="517" spans="1:22" x14ac:dyDescent="0.2">
      <c r="A517" s="1"/>
      <c r="B517" s="22"/>
      <c r="C517" s="22"/>
      <c r="D517" s="22"/>
      <c r="E517" s="22"/>
      <c r="G517" s="20">
        <f t="shared" si="105"/>
        <v>0</v>
      </c>
      <c r="H517" s="20">
        <f t="shared" si="106"/>
        <v>1.9494</v>
      </c>
      <c r="I517" s="20">
        <f t="shared" si="107"/>
        <v>3.3271999999999999</v>
      </c>
      <c r="J517" s="20">
        <f t="shared" si="108"/>
        <v>1.8786</v>
      </c>
      <c r="K517" s="20">
        <f t="shared" si="109"/>
        <v>2.6029</v>
      </c>
      <c r="L517" s="20"/>
      <c r="M517" s="20">
        <f t="shared" si="110"/>
        <v>0</v>
      </c>
      <c r="N517" s="20">
        <f t="shared" si="111"/>
        <v>2.0683776404222719E-2</v>
      </c>
      <c r="O517" s="20">
        <f t="shared" si="112"/>
        <v>0.4054361370716511</v>
      </c>
      <c r="P517" s="20">
        <f t="shared" si="113"/>
        <v>-0.4054361370716511</v>
      </c>
      <c r="Q517" s="20"/>
      <c r="R517" s="22"/>
      <c r="S517" s="22"/>
      <c r="T517" s="22"/>
      <c r="U517" s="22"/>
      <c r="V517" s="22"/>
    </row>
    <row r="518" spans="1:22" x14ac:dyDescent="0.2">
      <c r="A518" s="1"/>
      <c r="B518" s="22"/>
      <c r="C518" s="22"/>
      <c r="D518" s="22"/>
      <c r="E518" s="22"/>
      <c r="G518" s="20">
        <f t="shared" si="105"/>
        <v>0</v>
      </c>
      <c r="H518" s="20">
        <f t="shared" si="106"/>
        <v>1.9494</v>
      </c>
      <c r="I518" s="20">
        <f t="shared" si="107"/>
        <v>3.3271999999999999</v>
      </c>
      <c r="J518" s="20">
        <f t="shared" si="108"/>
        <v>1.8786</v>
      </c>
      <c r="K518" s="20">
        <f t="shared" si="109"/>
        <v>2.6029</v>
      </c>
      <c r="L518" s="20"/>
      <c r="M518" s="20">
        <f t="shared" si="110"/>
        <v>0</v>
      </c>
      <c r="N518" s="20">
        <f t="shared" si="111"/>
        <v>2.0683776404222719E-2</v>
      </c>
      <c r="O518" s="20">
        <f t="shared" si="112"/>
        <v>0.4054361370716511</v>
      </c>
      <c r="P518" s="20">
        <f t="shared" si="113"/>
        <v>-0.4054361370716511</v>
      </c>
      <c r="Q518" s="20"/>
      <c r="R518" s="22"/>
      <c r="S518" s="22"/>
      <c r="T518" s="22"/>
      <c r="U518" s="22"/>
      <c r="V518" s="22"/>
    </row>
    <row r="519" spans="1:22" x14ac:dyDescent="0.2">
      <c r="A519" s="1"/>
      <c r="B519" s="22"/>
      <c r="C519" s="22"/>
      <c r="D519" s="22"/>
      <c r="E519" s="22"/>
      <c r="G519" s="20">
        <f t="shared" si="105"/>
        <v>0</v>
      </c>
      <c r="H519" s="20">
        <f t="shared" si="106"/>
        <v>1.9494</v>
      </c>
      <c r="I519" s="20">
        <f t="shared" si="107"/>
        <v>3.3271999999999999</v>
      </c>
      <c r="J519" s="20">
        <f t="shared" si="108"/>
        <v>1.8786</v>
      </c>
      <c r="K519" s="20">
        <f t="shared" si="109"/>
        <v>2.6029</v>
      </c>
      <c r="L519" s="20"/>
      <c r="M519" s="20">
        <f t="shared" si="110"/>
        <v>0</v>
      </c>
      <c r="N519" s="20">
        <f t="shared" si="111"/>
        <v>2.0683776404222719E-2</v>
      </c>
      <c r="O519" s="20">
        <f t="shared" si="112"/>
        <v>0.4054361370716511</v>
      </c>
      <c r="P519" s="20">
        <f t="shared" si="113"/>
        <v>-0.4054361370716511</v>
      </c>
      <c r="Q519" s="20"/>
      <c r="R519" s="22"/>
      <c r="S519" s="22"/>
      <c r="T519" s="22"/>
      <c r="U519" s="22"/>
      <c r="V519" s="22"/>
    </row>
    <row r="520" spans="1:22" x14ac:dyDescent="0.2">
      <c r="A520" s="1"/>
      <c r="B520" s="22"/>
      <c r="C520" s="22"/>
      <c r="D520" s="22"/>
      <c r="E520" s="22"/>
      <c r="G520" s="20">
        <f t="shared" si="105"/>
        <v>0</v>
      </c>
      <c r="H520" s="20">
        <f t="shared" si="106"/>
        <v>1.9494</v>
      </c>
      <c r="I520" s="20">
        <f t="shared" si="107"/>
        <v>3.3271999999999999</v>
      </c>
      <c r="J520" s="20">
        <f t="shared" si="108"/>
        <v>1.8786</v>
      </c>
      <c r="K520" s="20">
        <f t="shared" si="109"/>
        <v>2.6029</v>
      </c>
      <c r="L520" s="20"/>
      <c r="M520" s="20">
        <f t="shared" si="110"/>
        <v>0</v>
      </c>
      <c r="N520" s="20">
        <f t="shared" si="111"/>
        <v>2.0683776404222719E-2</v>
      </c>
      <c r="O520" s="20">
        <f t="shared" si="112"/>
        <v>0.4054361370716511</v>
      </c>
      <c r="P520" s="20">
        <f t="shared" si="113"/>
        <v>-0.4054361370716511</v>
      </c>
      <c r="Q520" s="20"/>
      <c r="R520" s="22"/>
      <c r="S520" s="22"/>
      <c r="T520" s="22"/>
      <c r="U520" s="22"/>
      <c r="V520" s="22"/>
    </row>
    <row r="521" spans="1:22" x14ac:dyDescent="0.2">
      <c r="A521" s="1"/>
      <c r="B521" s="22"/>
      <c r="C521" s="22"/>
      <c r="D521" s="22"/>
      <c r="E521" s="22"/>
      <c r="G521" s="20">
        <f t="shared" si="105"/>
        <v>0</v>
      </c>
      <c r="H521" s="20">
        <f t="shared" si="106"/>
        <v>1.9494</v>
      </c>
      <c r="I521" s="20">
        <f t="shared" si="107"/>
        <v>3.3271999999999999</v>
      </c>
      <c r="J521" s="20">
        <f t="shared" si="108"/>
        <v>1.8786</v>
      </c>
      <c r="K521" s="20">
        <f t="shared" si="109"/>
        <v>2.6029</v>
      </c>
      <c r="L521" s="20"/>
      <c r="M521" s="20">
        <f t="shared" si="110"/>
        <v>0</v>
      </c>
      <c r="N521" s="20">
        <f t="shared" si="111"/>
        <v>2.0683776404222719E-2</v>
      </c>
      <c r="O521" s="20">
        <f t="shared" si="112"/>
        <v>0.4054361370716511</v>
      </c>
      <c r="P521" s="20">
        <f t="shared" si="113"/>
        <v>-0.4054361370716511</v>
      </c>
      <c r="Q521" s="20"/>
      <c r="R521" s="22"/>
      <c r="S521" s="22"/>
      <c r="T521" s="22"/>
      <c r="U521" s="22"/>
      <c r="V521" s="22"/>
    </row>
    <row r="522" spans="1:22" x14ac:dyDescent="0.2">
      <c r="A522" s="1"/>
      <c r="B522" s="22"/>
      <c r="C522" s="22"/>
      <c r="D522" s="22"/>
      <c r="E522" s="22"/>
      <c r="G522" s="20">
        <f t="shared" si="105"/>
        <v>0</v>
      </c>
      <c r="H522" s="20">
        <f t="shared" si="106"/>
        <v>1.9494</v>
      </c>
      <c r="I522" s="20">
        <f t="shared" si="107"/>
        <v>3.3271999999999999</v>
      </c>
      <c r="J522" s="20">
        <f t="shared" si="108"/>
        <v>1.8786</v>
      </c>
      <c r="K522" s="20">
        <f t="shared" si="109"/>
        <v>2.6029</v>
      </c>
      <c r="L522" s="20"/>
      <c r="M522" s="20">
        <f t="shared" si="110"/>
        <v>0</v>
      </c>
      <c r="N522" s="20">
        <f t="shared" si="111"/>
        <v>2.0683776404222719E-2</v>
      </c>
      <c r="O522" s="20">
        <f t="shared" si="112"/>
        <v>0.4054361370716511</v>
      </c>
      <c r="P522" s="20">
        <f t="shared" si="113"/>
        <v>-0.4054361370716511</v>
      </c>
      <c r="Q522" s="20"/>
      <c r="R522" s="22"/>
      <c r="S522" s="22"/>
      <c r="T522" s="22"/>
      <c r="U522" s="22"/>
      <c r="V522" s="22"/>
    </row>
    <row r="523" spans="1:22" x14ac:dyDescent="0.2">
      <c r="A523" s="1"/>
      <c r="B523" s="22"/>
      <c r="C523" s="22"/>
      <c r="D523" s="22"/>
      <c r="E523" s="22"/>
      <c r="G523" s="20">
        <f t="shared" si="105"/>
        <v>0</v>
      </c>
      <c r="H523" s="20">
        <f t="shared" si="106"/>
        <v>1.9494</v>
      </c>
      <c r="I523" s="20">
        <f t="shared" si="107"/>
        <v>3.3271999999999999</v>
      </c>
      <c r="J523" s="20">
        <f t="shared" si="108"/>
        <v>1.8786</v>
      </c>
      <c r="K523" s="20">
        <f t="shared" si="109"/>
        <v>2.6029</v>
      </c>
      <c r="L523" s="20"/>
      <c r="M523" s="20">
        <f t="shared" si="110"/>
        <v>0</v>
      </c>
      <c r="N523" s="20">
        <f t="shared" si="111"/>
        <v>2.0683776404222719E-2</v>
      </c>
      <c r="O523" s="20">
        <f t="shared" si="112"/>
        <v>0.4054361370716511</v>
      </c>
      <c r="P523" s="20">
        <f t="shared" si="113"/>
        <v>-0.4054361370716511</v>
      </c>
      <c r="Q523" s="20"/>
      <c r="R523" s="22"/>
      <c r="S523" s="22"/>
      <c r="T523" s="22"/>
      <c r="U523" s="22"/>
      <c r="V523" s="22"/>
    </row>
    <row r="524" spans="1:22" x14ac:dyDescent="0.2">
      <c r="A524" s="1"/>
      <c r="B524" s="22"/>
      <c r="C524" s="22"/>
      <c r="D524" s="22"/>
      <c r="E524" s="22"/>
      <c r="G524" s="20">
        <f t="shared" si="105"/>
        <v>0</v>
      </c>
      <c r="H524" s="20">
        <f t="shared" si="106"/>
        <v>1.9494</v>
      </c>
      <c r="I524" s="20">
        <f t="shared" si="107"/>
        <v>3.3271999999999999</v>
      </c>
      <c r="J524" s="20">
        <f t="shared" si="108"/>
        <v>1.8786</v>
      </c>
      <c r="K524" s="20">
        <f t="shared" si="109"/>
        <v>2.6029</v>
      </c>
      <c r="L524" s="20"/>
      <c r="M524" s="20">
        <f t="shared" si="110"/>
        <v>0</v>
      </c>
      <c r="N524" s="20">
        <f t="shared" si="111"/>
        <v>2.0683776404222719E-2</v>
      </c>
      <c r="O524" s="20">
        <f t="shared" si="112"/>
        <v>0.4054361370716511</v>
      </c>
      <c r="P524" s="20">
        <f t="shared" si="113"/>
        <v>-0.4054361370716511</v>
      </c>
      <c r="Q524" s="20"/>
      <c r="R524" s="22"/>
      <c r="S524" s="22"/>
      <c r="T524" s="22"/>
      <c r="U524" s="22"/>
      <c r="V524" s="22"/>
    </row>
    <row r="525" spans="1:22" x14ac:dyDescent="0.2">
      <c r="A525" s="1"/>
      <c r="B525" s="22"/>
      <c r="C525" s="22"/>
      <c r="D525" s="22"/>
      <c r="E525" s="22"/>
      <c r="G525" s="20">
        <f t="shared" si="105"/>
        <v>0</v>
      </c>
      <c r="H525" s="20">
        <f t="shared" si="106"/>
        <v>1.9494</v>
      </c>
      <c r="I525" s="20">
        <f t="shared" si="107"/>
        <v>3.3271999999999999</v>
      </c>
      <c r="J525" s="20">
        <f t="shared" si="108"/>
        <v>1.8786</v>
      </c>
      <c r="K525" s="20">
        <f t="shared" si="109"/>
        <v>2.6029</v>
      </c>
      <c r="L525" s="20"/>
      <c r="M525" s="20">
        <f t="shared" si="110"/>
        <v>0</v>
      </c>
      <c r="N525" s="20">
        <f t="shared" si="111"/>
        <v>2.0683776404222719E-2</v>
      </c>
      <c r="O525" s="20">
        <f t="shared" si="112"/>
        <v>0.4054361370716511</v>
      </c>
      <c r="P525" s="20">
        <f t="shared" si="113"/>
        <v>-0.4054361370716511</v>
      </c>
      <c r="Q525" s="20"/>
      <c r="R525" s="22"/>
      <c r="S525" s="22"/>
      <c r="T525" s="22"/>
      <c r="U525" s="22"/>
      <c r="V525" s="22"/>
    </row>
    <row r="526" spans="1:22" x14ac:dyDescent="0.2">
      <c r="A526" s="1"/>
      <c r="B526" s="22"/>
      <c r="C526" s="22"/>
      <c r="D526" s="22"/>
      <c r="E526" s="22"/>
      <c r="G526" s="20">
        <f t="shared" si="105"/>
        <v>0</v>
      </c>
      <c r="H526" s="20">
        <f t="shared" si="106"/>
        <v>1.9494</v>
      </c>
      <c r="I526" s="20">
        <f t="shared" si="107"/>
        <v>3.3271999999999999</v>
      </c>
      <c r="J526" s="20">
        <f t="shared" si="108"/>
        <v>1.8786</v>
      </c>
      <c r="K526" s="20">
        <f t="shared" si="109"/>
        <v>2.6029</v>
      </c>
      <c r="L526" s="20"/>
      <c r="M526" s="20">
        <f t="shared" si="110"/>
        <v>0</v>
      </c>
      <c r="N526" s="20">
        <f t="shared" si="111"/>
        <v>2.0683776404222719E-2</v>
      </c>
      <c r="O526" s="20">
        <f t="shared" si="112"/>
        <v>0.4054361370716511</v>
      </c>
      <c r="P526" s="20">
        <f t="shared" si="113"/>
        <v>-0.4054361370716511</v>
      </c>
      <c r="Q526" s="20"/>
      <c r="R526" s="22"/>
      <c r="S526" s="22"/>
      <c r="T526" s="22"/>
      <c r="U526" s="22"/>
      <c r="V526" s="22"/>
    </row>
    <row r="527" spans="1:22" x14ac:dyDescent="0.2">
      <c r="A527" s="1"/>
      <c r="B527" s="22"/>
      <c r="C527" s="22"/>
      <c r="D527" s="22"/>
      <c r="E527" s="22"/>
      <c r="G527" s="20">
        <f t="shared" si="105"/>
        <v>0</v>
      </c>
      <c r="H527" s="20">
        <f t="shared" si="106"/>
        <v>1.9494</v>
      </c>
      <c r="I527" s="20">
        <f t="shared" si="107"/>
        <v>3.3271999999999999</v>
      </c>
      <c r="J527" s="20">
        <f t="shared" si="108"/>
        <v>1.8786</v>
      </c>
      <c r="K527" s="20">
        <f t="shared" si="109"/>
        <v>2.6029</v>
      </c>
      <c r="L527" s="20"/>
      <c r="M527" s="20">
        <f t="shared" si="110"/>
        <v>0</v>
      </c>
      <c r="N527" s="20">
        <f t="shared" si="111"/>
        <v>2.0683776404222719E-2</v>
      </c>
      <c r="O527" s="20">
        <f t="shared" si="112"/>
        <v>0.4054361370716511</v>
      </c>
      <c r="P527" s="20">
        <f t="shared" si="113"/>
        <v>-0.4054361370716511</v>
      </c>
      <c r="Q527" s="20"/>
      <c r="R527" s="22"/>
      <c r="S527" s="22"/>
      <c r="T527" s="22"/>
      <c r="U527" s="22"/>
      <c r="V527" s="22"/>
    </row>
    <row r="528" spans="1:22" x14ac:dyDescent="0.2">
      <c r="A528" s="1"/>
      <c r="B528" s="22"/>
      <c r="C528" s="22"/>
      <c r="D528" s="22"/>
      <c r="E528" s="22"/>
      <c r="G528" s="20">
        <f t="shared" si="105"/>
        <v>0</v>
      </c>
      <c r="H528" s="20">
        <f t="shared" si="106"/>
        <v>1.9494</v>
      </c>
      <c r="I528" s="20">
        <f t="shared" si="107"/>
        <v>3.3271999999999999</v>
      </c>
      <c r="J528" s="20">
        <f t="shared" si="108"/>
        <v>1.8786</v>
      </c>
      <c r="K528" s="20">
        <f t="shared" si="109"/>
        <v>2.6029</v>
      </c>
      <c r="L528" s="20"/>
      <c r="M528" s="20">
        <f t="shared" si="110"/>
        <v>0</v>
      </c>
      <c r="N528" s="20">
        <f t="shared" si="111"/>
        <v>2.0683776404222719E-2</v>
      </c>
      <c r="O528" s="20">
        <f t="shared" si="112"/>
        <v>0.4054361370716511</v>
      </c>
      <c r="P528" s="20">
        <f t="shared" si="113"/>
        <v>-0.4054361370716511</v>
      </c>
      <c r="Q528" s="20"/>
      <c r="R528" s="22"/>
      <c r="S528" s="22"/>
      <c r="T528" s="22"/>
      <c r="U528" s="22"/>
      <c r="V528" s="22"/>
    </row>
    <row r="529" spans="1:22" x14ac:dyDescent="0.2">
      <c r="A529" s="1"/>
      <c r="B529" s="22"/>
      <c r="C529" s="22"/>
      <c r="D529" s="22"/>
      <c r="E529" s="22"/>
      <c r="G529" s="20">
        <f t="shared" si="105"/>
        <v>0</v>
      </c>
      <c r="H529" s="20">
        <f t="shared" si="106"/>
        <v>1.9494</v>
      </c>
      <c r="I529" s="20">
        <f t="shared" si="107"/>
        <v>3.3271999999999999</v>
      </c>
      <c r="J529" s="20">
        <f t="shared" si="108"/>
        <v>1.8786</v>
      </c>
      <c r="K529" s="20">
        <f t="shared" si="109"/>
        <v>2.6029</v>
      </c>
      <c r="L529" s="20"/>
      <c r="M529" s="20">
        <f t="shared" si="110"/>
        <v>0</v>
      </c>
      <c r="N529" s="20">
        <f t="shared" si="111"/>
        <v>2.0683776404222719E-2</v>
      </c>
      <c r="O529" s="20">
        <f t="shared" si="112"/>
        <v>0.4054361370716511</v>
      </c>
      <c r="P529" s="20">
        <f t="shared" si="113"/>
        <v>-0.4054361370716511</v>
      </c>
      <c r="Q529" s="20"/>
      <c r="R529" s="22"/>
      <c r="S529" s="22"/>
      <c r="T529" s="22"/>
      <c r="U529" s="22"/>
      <c r="V529" s="22"/>
    </row>
    <row r="530" spans="1:22" x14ac:dyDescent="0.2">
      <c r="A530" s="1"/>
      <c r="B530" s="22"/>
      <c r="C530" s="22"/>
      <c r="D530" s="22"/>
      <c r="E530" s="22"/>
      <c r="G530" s="20">
        <f t="shared" si="105"/>
        <v>0</v>
      </c>
      <c r="H530" s="20">
        <f t="shared" si="106"/>
        <v>1.9494</v>
      </c>
      <c r="I530" s="20">
        <f t="shared" si="107"/>
        <v>3.3271999999999999</v>
      </c>
      <c r="J530" s="20">
        <f t="shared" si="108"/>
        <v>1.8786</v>
      </c>
      <c r="K530" s="20">
        <f t="shared" si="109"/>
        <v>2.6029</v>
      </c>
      <c r="L530" s="20"/>
      <c r="M530" s="20">
        <f t="shared" si="110"/>
        <v>0</v>
      </c>
      <c r="N530" s="20">
        <f t="shared" si="111"/>
        <v>2.0683776404222719E-2</v>
      </c>
      <c r="O530" s="20">
        <f t="shared" si="112"/>
        <v>0.4054361370716511</v>
      </c>
      <c r="P530" s="20">
        <f t="shared" si="113"/>
        <v>-0.4054361370716511</v>
      </c>
      <c r="Q530" s="20"/>
      <c r="R530" s="22"/>
      <c r="S530" s="22"/>
      <c r="T530" s="22"/>
      <c r="U530" s="22"/>
      <c r="V530" s="22"/>
    </row>
    <row r="531" spans="1:22" x14ac:dyDescent="0.2">
      <c r="A531" s="1"/>
      <c r="B531" s="22"/>
      <c r="C531" s="22"/>
      <c r="D531" s="22"/>
      <c r="E531" s="22"/>
      <c r="G531" s="20">
        <f t="shared" si="105"/>
        <v>0</v>
      </c>
      <c r="H531" s="20">
        <f t="shared" si="106"/>
        <v>1.9494</v>
      </c>
      <c r="I531" s="20">
        <f t="shared" si="107"/>
        <v>3.3271999999999999</v>
      </c>
      <c r="J531" s="20">
        <f t="shared" si="108"/>
        <v>1.8786</v>
      </c>
      <c r="K531" s="20">
        <f t="shared" si="109"/>
        <v>2.6029</v>
      </c>
      <c r="L531" s="20"/>
      <c r="M531" s="20">
        <f t="shared" si="110"/>
        <v>0</v>
      </c>
      <c r="N531" s="20">
        <f t="shared" si="111"/>
        <v>2.0683776404222719E-2</v>
      </c>
      <c r="O531" s="20">
        <f t="shared" si="112"/>
        <v>0.4054361370716511</v>
      </c>
      <c r="P531" s="20">
        <f t="shared" si="113"/>
        <v>-0.4054361370716511</v>
      </c>
      <c r="Q531" s="20"/>
      <c r="R531" s="22"/>
      <c r="S531" s="22"/>
      <c r="T531" s="22"/>
      <c r="U531" s="22"/>
      <c r="V531" s="22"/>
    </row>
    <row r="532" spans="1:22" x14ac:dyDescent="0.2">
      <c r="A532" s="1"/>
      <c r="B532" s="22"/>
      <c r="C532" s="22"/>
      <c r="D532" s="22"/>
      <c r="E532" s="22"/>
      <c r="G532" s="20">
        <f t="shared" si="105"/>
        <v>0</v>
      </c>
      <c r="H532" s="20">
        <f t="shared" si="106"/>
        <v>1.9494</v>
      </c>
      <c r="I532" s="20">
        <f t="shared" si="107"/>
        <v>3.3271999999999999</v>
      </c>
      <c r="J532" s="20">
        <f t="shared" si="108"/>
        <v>1.8786</v>
      </c>
      <c r="K532" s="20">
        <f t="shared" si="109"/>
        <v>2.6029</v>
      </c>
      <c r="L532" s="20"/>
      <c r="M532" s="20">
        <f t="shared" si="110"/>
        <v>0</v>
      </c>
      <c r="N532" s="20">
        <f t="shared" si="111"/>
        <v>2.0683776404222719E-2</v>
      </c>
      <c r="O532" s="20">
        <f t="shared" si="112"/>
        <v>0.4054361370716511</v>
      </c>
      <c r="P532" s="20">
        <f t="shared" si="113"/>
        <v>-0.4054361370716511</v>
      </c>
      <c r="Q532" s="20"/>
      <c r="R532" s="22"/>
      <c r="S532" s="22"/>
      <c r="T532" s="22"/>
      <c r="U532" s="22"/>
      <c r="V532" s="22"/>
    </row>
    <row r="533" spans="1:22" x14ac:dyDescent="0.2">
      <c r="A533" s="1"/>
      <c r="B533" s="22"/>
      <c r="C533" s="22"/>
      <c r="D533" s="22"/>
      <c r="E533" s="22"/>
      <c r="G533" s="20">
        <f t="shared" si="105"/>
        <v>0</v>
      </c>
      <c r="H533" s="20">
        <f t="shared" si="106"/>
        <v>1.9494</v>
      </c>
      <c r="I533" s="20">
        <f t="shared" si="107"/>
        <v>3.3271999999999999</v>
      </c>
      <c r="J533" s="20">
        <f t="shared" si="108"/>
        <v>1.8786</v>
      </c>
      <c r="K533" s="20">
        <f t="shared" si="109"/>
        <v>2.6029</v>
      </c>
      <c r="L533" s="20"/>
      <c r="M533" s="20">
        <f t="shared" si="110"/>
        <v>0</v>
      </c>
      <c r="N533" s="20">
        <f t="shared" si="111"/>
        <v>2.0683776404222719E-2</v>
      </c>
      <c r="O533" s="20">
        <f t="shared" si="112"/>
        <v>0.4054361370716511</v>
      </c>
      <c r="P533" s="20">
        <f t="shared" si="113"/>
        <v>-0.4054361370716511</v>
      </c>
      <c r="Q533" s="20"/>
      <c r="R533" s="22"/>
      <c r="S533" s="22"/>
      <c r="T533" s="22"/>
      <c r="U533" s="22"/>
      <c r="V533" s="22"/>
    </row>
    <row r="534" spans="1:22" x14ac:dyDescent="0.2">
      <c r="A534" s="1"/>
      <c r="B534" s="22"/>
      <c r="C534" s="22"/>
      <c r="D534" s="22"/>
      <c r="E534" s="22"/>
      <c r="G534" s="20">
        <f t="shared" si="105"/>
        <v>0</v>
      </c>
      <c r="H534" s="20">
        <f t="shared" si="106"/>
        <v>1.9494</v>
      </c>
      <c r="I534" s="20">
        <f t="shared" si="107"/>
        <v>3.3271999999999999</v>
      </c>
      <c r="J534" s="20">
        <f t="shared" si="108"/>
        <v>1.8786</v>
      </c>
      <c r="K534" s="20">
        <f t="shared" si="109"/>
        <v>2.6029</v>
      </c>
      <c r="L534" s="20"/>
      <c r="M534" s="20">
        <f t="shared" si="110"/>
        <v>0</v>
      </c>
      <c r="N534" s="20">
        <f t="shared" si="111"/>
        <v>2.0683776404222719E-2</v>
      </c>
      <c r="O534" s="20">
        <f t="shared" si="112"/>
        <v>0.4054361370716511</v>
      </c>
      <c r="P534" s="20">
        <f t="shared" si="113"/>
        <v>-0.4054361370716511</v>
      </c>
      <c r="Q534" s="20"/>
      <c r="R534" s="22"/>
      <c r="S534" s="22"/>
      <c r="T534" s="22"/>
      <c r="U534" s="22"/>
      <c r="V534" s="22"/>
    </row>
    <row r="535" spans="1:22" x14ac:dyDescent="0.2">
      <c r="A535" s="1"/>
      <c r="B535" s="22"/>
      <c r="C535" s="22"/>
      <c r="D535" s="22"/>
      <c r="E535" s="22"/>
      <c r="G535" s="20">
        <f t="shared" si="105"/>
        <v>0</v>
      </c>
      <c r="H535" s="20">
        <f t="shared" si="106"/>
        <v>1.9494</v>
      </c>
      <c r="I535" s="20">
        <f t="shared" si="107"/>
        <v>3.3271999999999999</v>
      </c>
      <c r="J535" s="20">
        <f t="shared" si="108"/>
        <v>1.8786</v>
      </c>
      <c r="K535" s="20">
        <f t="shared" si="109"/>
        <v>2.6029</v>
      </c>
      <c r="L535" s="20"/>
      <c r="M535" s="20">
        <f t="shared" si="110"/>
        <v>0</v>
      </c>
      <c r="N535" s="20">
        <f t="shared" si="111"/>
        <v>2.0683776404222719E-2</v>
      </c>
      <c r="O535" s="20">
        <f t="shared" si="112"/>
        <v>0.4054361370716511</v>
      </c>
      <c r="P535" s="20">
        <f t="shared" si="113"/>
        <v>-0.4054361370716511</v>
      </c>
      <c r="Q535" s="20"/>
      <c r="R535" s="22"/>
      <c r="S535" s="22"/>
      <c r="T535" s="22"/>
      <c r="U535" s="22"/>
      <c r="V535" s="22"/>
    </row>
    <row r="536" spans="1:22" x14ac:dyDescent="0.2">
      <c r="A536" s="1"/>
      <c r="B536" s="22"/>
      <c r="C536" s="22"/>
      <c r="D536" s="22"/>
      <c r="E536" s="22"/>
      <c r="G536" s="20">
        <f t="shared" si="105"/>
        <v>0</v>
      </c>
      <c r="H536" s="20">
        <f t="shared" si="106"/>
        <v>1.9494</v>
      </c>
      <c r="I536" s="20">
        <f t="shared" si="107"/>
        <v>3.3271999999999999</v>
      </c>
      <c r="J536" s="20">
        <f t="shared" si="108"/>
        <v>1.8786</v>
      </c>
      <c r="K536" s="20">
        <f t="shared" si="109"/>
        <v>2.6029</v>
      </c>
      <c r="L536" s="20"/>
      <c r="M536" s="20">
        <f t="shared" si="110"/>
        <v>0</v>
      </c>
      <c r="N536" s="20">
        <f t="shared" si="111"/>
        <v>2.0683776404222719E-2</v>
      </c>
      <c r="O536" s="20">
        <f t="shared" si="112"/>
        <v>0.4054361370716511</v>
      </c>
      <c r="P536" s="20">
        <f t="shared" si="113"/>
        <v>-0.4054361370716511</v>
      </c>
      <c r="Q536" s="20"/>
      <c r="R536" s="22"/>
      <c r="S536" s="22"/>
      <c r="T536" s="22"/>
      <c r="U536" s="22"/>
      <c r="V536" s="22"/>
    </row>
    <row r="537" spans="1:22" x14ac:dyDescent="0.2">
      <c r="A537" s="1"/>
      <c r="B537" s="22"/>
      <c r="C537" s="22"/>
      <c r="D537" s="22"/>
      <c r="E537" s="22"/>
      <c r="G537" s="20">
        <f t="shared" si="105"/>
        <v>0</v>
      </c>
      <c r="H537" s="20">
        <f t="shared" si="106"/>
        <v>1.9494</v>
      </c>
      <c r="I537" s="20">
        <f t="shared" si="107"/>
        <v>3.3271999999999999</v>
      </c>
      <c r="J537" s="20">
        <f t="shared" si="108"/>
        <v>1.8786</v>
      </c>
      <c r="K537" s="20">
        <f t="shared" si="109"/>
        <v>2.6029</v>
      </c>
      <c r="L537" s="20"/>
      <c r="M537" s="20">
        <f t="shared" si="110"/>
        <v>0</v>
      </c>
      <c r="N537" s="20">
        <f t="shared" si="111"/>
        <v>2.0683776404222719E-2</v>
      </c>
      <c r="O537" s="20">
        <f t="shared" si="112"/>
        <v>0.4054361370716511</v>
      </c>
      <c r="P537" s="20">
        <f t="shared" si="113"/>
        <v>-0.4054361370716511</v>
      </c>
      <c r="Q537" s="20"/>
      <c r="R537" s="22"/>
      <c r="S537" s="22"/>
      <c r="T537" s="22"/>
      <c r="U537" s="22"/>
      <c r="V537" s="22"/>
    </row>
    <row r="538" spans="1:22" x14ac:dyDescent="0.2">
      <c r="A538" s="1"/>
      <c r="B538" s="22"/>
      <c r="C538" s="22"/>
      <c r="D538" s="22"/>
      <c r="E538" s="22"/>
      <c r="G538" s="20">
        <f t="shared" si="105"/>
        <v>0</v>
      </c>
      <c r="H538" s="20">
        <f t="shared" si="106"/>
        <v>1.9494</v>
      </c>
      <c r="I538" s="20">
        <f t="shared" si="107"/>
        <v>3.3271999999999999</v>
      </c>
      <c r="J538" s="20">
        <f t="shared" si="108"/>
        <v>1.8786</v>
      </c>
      <c r="K538" s="20">
        <f t="shared" si="109"/>
        <v>2.6029</v>
      </c>
      <c r="L538" s="20"/>
      <c r="M538" s="20">
        <f t="shared" si="110"/>
        <v>0</v>
      </c>
      <c r="N538" s="20">
        <f t="shared" si="111"/>
        <v>2.0683776404222719E-2</v>
      </c>
      <c r="O538" s="20">
        <f t="shared" si="112"/>
        <v>0.4054361370716511</v>
      </c>
      <c r="P538" s="20">
        <f t="shared" si="113"/>
        <v>-0.4054361370716511</v>
      </c>
      <c r="Q538" s="20"/>
      <c r="R538" s="22"/>
      <c r="S538" s="22"/>
      <c r="T538" s="22"/>
      <c r="U538" s="22"/>
      <c r="V538" s="22"/>
    </row>
    <row r="539" spans="1:22" x14ac:dyDescent="0.2">
      <c r="A539" s="1"/>
      <c r="B539" s="22"/>
      <c r="C539" s="22"/>
      <c r="D539" s="22"/>
      <c r="E539" s="22"/>
      <c r="G539" s="20">
        <f t="shared" si="105"/>
        <v>0</v>
      </c>
      <c r="H539" s="20">
        <f t="shared" si="106"/>
        <v>1.9494</v>
      </c>
      <c r="I539" s="20">
        <f t="shared" si="107"/>
        <v>3.3271999999999999</v>
      </c>
      <c r="J539" s="20">
        <f t="shared" si="108"/>
        <v>1.8786</v>
      </c>
      <c r="K539" s="20">
        <f t="shared" si="109"/>
        <v>2.6029</v>
      </c>
      <c r="L539" s="20"/>
      <c r="M539" s="20">
        <f t="shared" si="110"/>
        <v>0</v>
      </c>
      <c r="N539" s="20">
        <f t="shared" si="111"/>
        <v>2.0683776404222719E-2</v>
      </c>
      <c r="O539" s="20">
        <f t="shared" si="112"/>
        <v>0.4054361370716511</v>
      </c>
      <c r="P539" s="20">
        <f t="shared" si="113"/>
        <v>-0.4054361370716511</v>
      </c>
      <c r="Q539" s="20"/>
      <c r="R539" s="22"/>
      <c r="S539" s="22"/>
      <c r="T539" s="22"/>
      <c r="U539" s="22"/>
      <c r="V539" s="22"/>
    </row>
    <row r="540" spans="1:22" x14ac:dyDescent="0.2">
      <c r="A540" s="1"/>
      <c r="B540" s="22"/>
      <c r="C540" s="22"/>
      <c r="D540" s="22"/>
      <c r="E540" s="22"/>
      <c r="G540" s="20">
        <f t="shared" si="105"/>
        <v>0</v>
      </c>
      <c r="H540" s="20">
        <f t="shared" si="106"/>
        <v>1.9494</v>
      </c>
      <c r="I540" s="20">
        <f t="shared" si="107"/>
        <v>3.3271999999999999</v>
      </c>
      <c r="J540" s="20">
        <f t="shared" si="108"/>
        <v>1.8786</v>
      </c>
      <c r="K540" s="20">
        <f t="shared" si="109"/>
        <v>2.6029</v>
      </c>
      <c r="L540" s="20"/>
      <c r="M540" s="20">
        <f t="shared" si="110"/>
        <v>0</v>
      </c>
      <c r="N540" s="20">
        <f t="shared" si="111"/>
        <v>2.0683776404222719E-2</v>
      </c>
      <c r="O540" s="20">
        <f t="shared" si="112"/>
        <v>0.4054361370716511</v>
      </c>
      <c r="P540" s="20">
        <f t="shared" si="113"/>
        <v>-0.4054361370716511</v>
      </c>
      <c r="Q540" s="20"/>
      <c r="R540" s="22"/>
      <c r="S540" s="22"/>
      <c r="T540" s="22"/>
      <c r="U540" s="22"/>
      <c r="V540" s="22"/>
    </row>
    <row r="541" spans="1:22" x14ac:dyDescent="0.2">
      <c r="A541" s="1"/>
      <c r="B541" s="22"/>
      <c r="C541" s="22"/>
      <c r="D541" s="22"/>
      <c r="E541" s="22"/>
      <c r="G541" s="20">
        <f t="shared" si="105"/>
        <v>0</v>
      </c>
      <c r="H541" s="20">
        <f t="shared" si="106"/>
        <v>1.9494</v>
      </c>
      <c r="I541" s="20">
        <f t="shared" si="107"/>
        <v>3.3271999999999999</v>
      </c>
      <c r="J541" s="20">
        <f t="shared" si="108"/>
        <v>1.8786</v>
      </c>
      <c r="K541" s="20">
        <f t="shared" si="109"/>
        <v>2.6029</v>
      </c>
      <c r="L541" s="20"/>
      <c r="M541" s="20">
        <f t="shared" si="110"/>
        <v>0</v>
      </c>
      <c r="N541" s="20">
        <f t="shared" si="111"/>
        <v>2.0683776404222719E-2</v>
      </c>
      <c r="O541" s="20">
        <f t="shared" si="112"/>
        <v>0.4054361370716511</v>
      </c>
      <c r="P541" s="20">
        <f t="shared" si="113"/>
        <v>-0.4054361370716511</v>
      </c>
      <c r="Q541" s="20"/>
      <c r="R541" s="22"/>
      <c r="S541" s="22"/>
      <c r="T541" s="22"/>
      <c r="U541" s="22"/>
      <c r="V541" s="22"/>
    </row>
    <row r="542" spans="1:22" x14ac:dyDescent="0.2">
      <c r="A542" s="1"/>
      <c r="B542" s="22"/>
      <c r="C542" s="22"/>
      <c r="D542" s="22"/>
      <c r="E542" s="22"/>
      <c r="G542" s="20">
        <f t="shared" si="105"/>
        <v>0</v>
      </c>
      <c r="H542" s="20">
        <f t="shared" si="106"/>
        <v>1.9494</v>
      </c>
      <c r="I542" s="20">
        <f t="shared" si="107"/>
        <v>3.3271999999999999</v>
      </c>
      <c r="J542" s="20">
        <f t="shared" si="108"/>
        <v>1.8786</v>
      </c>
      <c r="K542" s="20">
        <f t="shared" si="109"/>
        <v>2.6029</v>
      </c>
      <c r="L542" s="20"/>
      <c r="M542" s="20">
        <f t="shared" si="110"/>
        <v>0</v>
      </c>
      <c r="N542" s="20">
        <f t="shared" si="111"/>
        <v>2.0683776404222719E-2</v>
      </c>
      <c r="O542" s="20">
        <f t="shared" si="112"/>
        <v>0.4054361370716511</v>
      </c>
      <c r="P542" s="20">
        <f t="shared" si="113"/>
        <v>-0.4054361370716511</v>
      </c>
      <c r="Q542" s="20"/>
      <c r="R542" s="22"/>
      <c r="S542" s="22"/>
      <c r="T542" s="22"/>
      <c r="U542" s="22"/>
      <c r="V542" s="22"/>
    </row>
    <row r="543" spans="1:22" x14ac:dyDescent="0.2">
      <c r="A543" s="1"/>
      <c r="B543" s="22"/>
      <c r="C543" s="22"/>
      <c r="D543" s="22"/>
      <c r="E543" s="22"/>
      <c r="G543" s="20">
        <f t="shared" si="105"/>
        <v>0</v>
      </c>
      <c r="H543" s="20">
        <f t="shared" si="106"/>
        <v>1.9494</v>
      </c>
      <c r="I543" s="20">
        <f t="shared" si="107"/>
        <v>3.3271999999999999</v>
      </c>
      <c r="J543" s="20">
        <f t="shared" si="108"/>
        <v>1.8786</v>
      </c>
      <c r="K543" s="20">
        <f t="shared" si="109"/>
        <v>2.6029</v>
      </c>
      <c r="L543" s="20"/>
      <c r="M543" s="20">
        <f t="shared" si="110"/>
        <v>0</v>
      </c>
      <c r="N543" s="20">
        <f t="shared" si="111"/>
        <v>2.0683776404222719E-2</v>
      </c>
      <c r="O543" s="20">
        <f t="shared" si="112"/>
        <v>0.4054361370716511</v>
      </c>
      <c r="P543" s="20">
        <f t="shared" si="113"/>
        <v>-0.4054361370716511</v>
      </c>
      <c r="Q543" s="20"/>
      <c r="R543" s="22"/>
      <c r="S543" s="22"/>
      <c r="T543" s="22"/>
      <c r="U543" s="22"/>
      <c r="V543" s="22"/>
    </row>
    <row r="544" spans="1:22" x14ac:dyDescent="0.2">
      <c r="A544" s="1"/>
      <c r="B544" s="22"/>
      <c r="C544" s="22"/>
      <c r="D544" s="22"/>
      <c r="E544" s="22"/>
      <c r="G544" s="20">
        <f t="shared" si="105"/>
        <v>0</v>
      </c>
      <c r="H544" s="20">
        <f t="shared" si="106"/>
        <v>1.9494</v>
      </c>
      <c r="I544" s="20">
        <f t="shared" si="107"/>
        <v>3.3271999999999999</v>
      </c>
      <c r="J544" s="20">
        <f t="shared" si="108"/>
        <v>1.8786</v>
      </c>
      <c r="K544" s="20">
        <f t="shared" si="109"/>
        <v>2.6029</v>
      </c>
      <c r="L544" s="20"/>
      <c r="M544" s="20">
        <f t="shared" si="110"/>
        <v>0</v>
      </c>
      <c r="N544" s="20">
        <f t="shared" si="111"/>
        <v>2.0683776404222719E-2</v>
      </c>
      <c r="O544" s="20">
        <f t="shared" si="112"/>
        <v>0.4054361370716511</v>
      </c>
      <c r="P544" s="20">
        <f t="shared" si="113"/>
        <v>-0.4054361370716511</v>
      </c>
      <c r="Q544" s="20"/>
      <c r="R544" s="22"/>
      <c r="S544" s="22"/>
      <c r="T544" s="22"/>
      <c r="U544" s="22"/>
      <c r="V544" s="22"/>
    </row>
    <row r="545" spans="1:22" x14ac:dyDescent="0.2">
      <c r="A545" s="1"/>
      <c r="B545" s="22"/>
      <c r="C545" s="22"/>
      <c r="D545" s="22"/>
      <c r="E545" s="22"/>
      <c r="G545" s="20">
        <f t="shared" si="105"/>
        <v>0</v>
      </c>
      <c r="H545" s="20">
        <f t="shared" si="106"/>
        <v>1.9494</v>
      </c>
      <c r="I545" s="20">
        <f t="shared" si="107"/>
        <v>3.3271999999999999</v>
      </c>
      <c r="J545" s="20">
        <f t="shared" si="108"/>
        <v>1.8786</v>
      </c>
      <c r="K545" s="20">
        <f t="shared" si="109"/>
        <v>2.6029</v>
      </c>
      <c r="L545" s="20"/>
      <c r="M545" s="20">
        <f t="shared" si="110"/>
        <v>0</v>
      </c>
      <c r="N545" s="20">
        <f t="shared" si="111"/>
        <v>2.0683776404222719E-2</v>
      </c>
      <c r="O545" s="20">
        <f t="shared" si="112"/>
        <v>0.4054361370716511</v>
      </c>
      <c r="P545" s="20">
        <f t="shared" si="113"/>
        <v>-0.4054361370716511</v>
      </c>
      <c r="Q545" s="20"/>
      <c r="R545" s="22"/>
      <c r="S545" s="22"/>
      <c r="T545" s="22"/>
      <c r="U545" s="22"/>
      <c r="V545" s="22"/>
    </row>
    <row r="546" spans="1:22" x14ac:dyDescent="0.2">
      <c r="A546" s="1"/>
      <c r="B546" s="22"/>
      <c r="C546" s="22"/>
      <c r="D546" s="22"/>
      <c r="E546" s="22"/>
      <c r="G546" s="20">
        <f t="shared" si="105"/>
        <v>0</v>
      </c>
      <c r="H546" s="20">
        <f t="shared" si="106"/>
        <v>1.9494</v>
      </c>
      <c r="I546" s="20">
        <f t="shared" si="107"/>
        <v>3.3271999999999999</v>
      </c>
      <c r="J546" s="20">
        <f t="shared" si="108"/>
        <v>1.8786</v>
      </c>
      <c r="K546" s="20">
        <f t="shared" si="109"/>
        <v>2.6029</v>
      </c>
      <c r="L546" s="20"/>
      <c r="M546" s="20">
        <f t="shared" si="110"/>
        <v>0</v>
      </c>
      <c r="N546" s="20">
        <f t="shared" si="111"/>
        <v>2.0683776404222719E-2</v>
      </c>
      <c r="O546" s="20">
        <f t="shared" si="112"/>
        <v>0.4054361370716511</v>
      </c>
      <c r="P546" s="20">
        <f t="shared" si="113"/>
        <v>-0.4054361370716511</v>
      </c>
      <c r="Q546" s="20"/>
      <c r="R546" s="22"/>
      <c r="S546" s="22"/>
      <c r="T546" s="22"/>
      <c r="U546" s="22"/>
      <c r="V546" s="22"/>
    </row>
    <row r="547" spans="1:22" x14ac:dyDescent="0.2">
      <c r="A547" s="1"/>
      <c r="B547" s="22"/>
      <c r="C547" s="22"/>
      <c r="D547" s="22"/>
      <c r="E547" s="22"/>
      <c r="G547" s="20">
        <f t="shared" si="105"/>
        <v>0</v>
      </c>
      <c r="H547" s="20">
        <f t="shared" si="106"/>
        <v>1.9494</v>
      </c>
      <c r="I547" s="20">
        <f t="shared" si="107"/>
        <v>3.3271999999999999</v>
      </c>
      <c r="J547" s="20">
        <f t="shared" si="108"/>
        <v>1.8786</v>
      </c>
      <c r="K547" s="20">
        <f t="shared" si="109"/>
        <v>2.6029</v>
      </c>
      <c r="L547" s="20"/>
      <c r="M547" s="20">
        <f t="shared" si="110"/>
        <v>0</v>
      </c>
      <c r="N547" s="20">
        <f t="shared" si="111"/>
        <v>2.0683776404222719E-2</v>
      </c>
      <c r="O547" s="20">
        <f t="shared" si="112"/>
        <v>0.4054361370716511</v>
      </c>
      <c r="P547" s="20">
        <f t="shared" si="113"/>
        <v>-0.4054361370716511</v>
      </c>
      <c r="Q547" s="20"/>
      <c r="R547" s="22"/>
      <c r="S547" s="22"/>
      <c r="T547" s="22"/>
      <c r="U547" s="22"/>
      <c r="V547" s="22"/>
    </row>
    <row r="548" spans="1:22" x14ac:dyDescent="0.2">
      <c r="A548" s="1"/>
      <c r="B548" s="22"/>
      <c r="C548" s="22"/>
      <c r="D548" s="22"/>
      <c r="E548" s="22"/>
      <c r="G548" s="20">
        <f t="shared" si="105"/>
        <v>0</v>
      </c>
      <c r="H548" s="20">
        <f t="shared" si="106"/>
        <v>1.9494</v>
      </c>
      <c r="I548" s="20">
        <f t="shared" si="107"/>
        <v>3.3271999999999999</v>
      </c>
      <c r="J548" s="20">
        <f t="shared" si="108"/>
        <v>1.8786</v>
      </c>
      <c r="K548" s="20">
        <f t="shared" si="109"/>
        <v>2.6029</v>
      </c>
      <c r="L548" s="20"/>
      <c r="M548" s="20">
        <f t="shared" si="110"/>
        <v>0</v>
      </c>
      <c r="N548" s="20">
        <f t="shared" si="111"/>
        <v>2.0683776404222719E-2</v>
      </c>
      <c r="O548" s="20">
        <f t="shared" si="112"/>
        <v>0.4054361370716511</v>
      </c>
      <c r="P548" s="20">
        <f t="shared" si="113"/>
        <v>-0.4054361370716511</v>
      </c>
      <c r="Q548" s="20"/>
      <c r="R548" s="22"/>
      <c r="S548" s="22"/>
      <c r="T548" s="22"/>
      <c r="U548" s="22"/>
      <c r="V548" s="22"/>
    </row>
    <row r="549" spans="1:22" x14ac:dyDescent="0.2">
      <c r="A549" s="1"/>
      <c r="B549" s="22"/>
      <c r="C549" s="22"/>
      <c r="D549" s="22"/>
      <c r="E549" s="22"/>
      <c r="G549" s="20">
        <f t="shared" si="105"/>
        <v>0</v>
      </c>
      <c r="H549" s="20">
        <f t="shared" si="106"/>
        <v>1.9494</v>
      </c>
      <c r="I549" s="20">
        <f t="shared" si="107"/>
        <v>3.3271999999999999</v>
      </c>
      <c r="J549" s="20">
        <f t="shared" si="108"/>
        <v>1.8786</v>
      </c>
      <c r="K549" s="20">
        <f t="shared" si="109"/>
        <v>2.6029</v>
      </c>
      <c r="L549" s="20"/>
      <c r="M549" s="20">
        <f t="shared" si="110"/>
        <v>0</v>
      </c>
      <c r="N549" s="20">
        <f t="shared" si="111"/>
        <v>2.0683776404222719E-2</v>
      </c>
      <c r="O549" s="20">
        <f t="shared" si="112"/>
        <v>0.4054361370716511</v>
      </c>
      <c r="P549" s="20">
        <f t="shared" si="113"/>
        <v>-0.4054361370716511</v>
      </c>
      <c r="Q549" s="20"/>
      <c r="R549" s="22"/>
      <c r="S549" s="22"/>
      <c r="T549" s="22"/>
      <c r="U549" s="22"/>
      <c r="V549" s="22"/>
    </row>
    <row r="550" spans="1:22" x14ac:dyDescent="0.2">
      <c r="A550" s="1"/>
      <c r="B550" s="22"/>
      <c r="C550" s="22"/>
      <c r="D550" s="22"/>
      <c r="E550" s="22"/>
      <c r="G550" s="20">
        <f t="shared" si="105"/>
        <v>0</v>
      </c>
      <c r="H550" s="20">
        <f t="shared" si="106"/>
        <v>1.9494</v>
      </c>
      <c r="I550" s="20">
        <f t="shared" si="107"/>
        <v>3.3271999999999999</v>
      </c>
      <c r="J550" s="20">
        <f t="shared" si="108"/>
        <v>1.8786</v>
      </c>
      <c r="K550" s="20">
        <f t="shared" si="109"/>
        <v>2.6029</v>
      </c>
      <c r="L550" s="20"/>
      <c r="M550" s="20">
        <f t="shared" si="110"/>
        <v>0</v>
      </c>
      <c r="N550" s="20">
        <f t="shared" si="111"/>
        <v>2.0683776404222719E-2</v>
      </c>
      <c r="O550" s="20">
        <f t="shared" si="112"/>
        <v>0.4054361370716511</v>
      </c>
      <c r="P550" s="20">
        <f t="shared" si="113"/>
        <v>-0.4054361370716511</v>
      </c>
      <c r="Q550" s="20"/>
      <c r="R550" s="22"/>
      <c r="S550" s="22"/>
      <c r="T550" s="22"/>
      <c r="U550" s="22"/>
      <c r="V550" s="22"/>
    </row>
    <row r="551" spans="1:22" x14ac:dyDescent="0.2">
      <c r="A551" s="1"/>
      <c r="B551" s="22"/>
      <c r="C551" s="22"/>
      <c r="D551" s="22"/>
      <c r="E551" s="22"/>
      <c r="G551" s="20">
        <f t="shared" si="105"/>
        <v>0</v>
      </c>
      <c r="H551" s="20">
        <f t="shared" si="106"/>
        <v>1.9494</v>
      </c>
      <c r="I551" s="20">
        <f t="shared" si="107"/>
        <v>3.3271999999999999</v>
      </c>
      <c r="J551" s="20">
        <f t="shared" si="108"/>
        <v>1.8786</v>
      </c>
      <c r="K551" s="20">
        <f t="shared" si="109"/>
        <v>2.6029</v>
      </c>
      <c r="L551" s="20"/>
      <c r="M551" s="20">
        <f t="shared" si="110"/>
        <v>0</v>
      </c>
      <c r="N551" s="20">
        <f t="shared" si="111"/>
        <v>2.0683776404222719E-2</v>
      </c>
      <c r="O551" s="20">
        <f t="shared" si="112"/>
        <v>0.4054361370716511</v>
      </c>
      <c r="P551" s="20">
        <f t="shared" si="113"/>
        <v>-0.4054361370716511</v>
      </c>
      <c r="Q551" s="20"/>
      <c r="R551" s="22"/>
      <c r="S551" s="22"/>
      <c r="T551" s="22"/>
      <c r="U551" s="22"/>
      <c r="V551" s="22"/>
    </row>
    <row r="552" spans="1:22" x14ac:dyDescent="0.2">
      <c r="A552" s="1"/>
      <c r="B552" s="22"/>
      <c r="C552" s="22"/>
      <c r="D552" s="22"/>
      <c r="E552" s="22"/>
      <c r="G552" s="20">
        <f t="shared" si="105"/>
        <v>0</v>
      </c>
      <c r="H552" s="20">
        <f t="shared" si="106"/>
        <v>1.9494</v>
      </c>
      <c r="I552" s="20">
        <f t="shared" si="107"/>
        <v>3.3271999999999999</v>
      </c>
      <c r="J552" s="20">
        <f t="shared" si="108"/>
        <v>1.8786</v>
      </c>
      <c r="K552" s="20">
        <f t="shared" si="109"/>
        <v>2.6029</v>
      </c>
      <c r="L552" s="20"/>
      <c r="M552" s="20">
        <f t="shared" si="110"/>
        <v>0</v>
      </c>
      <c r="N552" s="20">
        <f t="shared" si="111"/>
        <v>2.0683776404222719E-2</v>
      </c>
      <c r="O552" s="20">
        <f t="shared" si="112"/>
        <v>0.4054361370716511</v>
      </c>
      <c r="P552" s="20">
        <f t="shared" si="113"/>
        <v>-0.4054361370716511</v>
      </c>
      <c r="Q552" s="20"/>
      <c r="R552" s="22"/>
      <c r="S552" s="22"/>
      <c r="T552" s="22"/>
      <c r="U552" s="22"/>
      <c r="V552" s="22"/>
    </row>
    <row r="553" spans="1:22" x14ac:dyDescent="0.2">
      <c r="A553" s="1"/>
      <c r="B553" s="22"/>
      <c r="C553" s="22"/>
      <c r="D553" s="22"/>
      <c r="E553" s="22"/>
      <c r="G553" s="20">
        <f t="shared" si="105"/>
        <v>0</v>
      </c>
      <c r="H553" s="20">
        <f t="shared" si="106"/>
        <v>1.9494</v>
      </c>
      <c r="I553" s="20">
        <f t="shared" si="107"/>
        <v>3.3271999999999999</v>
      </c>
      <c r="J553" s="20">
        <f t="shared" si="108"/>
        <v>1.8786</v>
      </c>
      <c r="K553" s="20">
        <f t="shared" si="109"/>
        <v>2.6029</v>
      </c>
      <c r="L553" s="20"/>
      <c r="M553" s="20">
        <f t="shared" si="110"/>
        <v>0</v>
      </c>
      <c r="N553" s="20">
        <f t="shared" si="111"/>
        <v>2.0683776404222719E-2</v>
      </c>
      <c r="O553" s="20">
        <f t="shared" si="112"/>
        <v>0.4054361370716511</v>
      </c>
      <c r="P553" s="20">
        <f t="shared" si="113"/>
        <v>-0.4054361370716511</v>
      </c>
      <c r="Q553" s="20"/>
      <c r="R553" s="22"/>
      <c r="S553" s="22"/>
      <c r="T553" s="22"/>
      <c r="U553" s="22"/>
      <c r="V553" s="22"/>
    </row>
    <row r="554" spans="1:22" x14ac:dyDescent="0.2">
      <c r="A554" s="1"/>
      <c r="B554" s="22"/>
      <c r="C554" s="22"/>
      <c r="D554" s="22"/>
      <c r="E554" s="22"/>
      <c r="G554" s="20">
        <f t="shared" si="105"/>
        <v>0</v>
      </c>
      <c r="H554" s="20">
        <f t="shared" si="106"/>
        <v>1.9494</v>
      </c>
      <c r="I554" s="20">
        <f t="shared" si="107"/>
        <v>3.3271999999999999</v>
      </c>
      <c r="J554" s="20">
        <f t="shared" si="108"/>
        <v>1.8786</v>
      </c>
      <c r="K554" s="20">
        <f t="shared" si="109"/>
        <v>2.6029</v>
      </c>
      <c r="L554" s="20"/>
      <c r="M554" s="20">
        <f t="shared" si="110"/>
        <v>0</v>
      </c>
      <c r="N554" s="20">
        <f t="shared" si="111"/>
        <v>2.0683776404222719E-2</v>
      </c>
      <c r="O554" s="20">
        <f t="shared" si="112"/>
        <v>0.4054361370716511</v>
      </c>
      <c r="P554" s="20">
        <f t="shared" si="113"/>
        <v>-0.4054361370716511</v>
      </c>
      <c r="Q554" s="20"/>
      <c r="R554" s="22"/>
      <c r="S554" s="22"/>
      <c r="T554" s="22"/>
      <c r="U554" s="22"/>
      <c r="V554" s="22"/>
    </row>
    <row r="555" spans="1:22" x14ac:dyDescent="0.2">
      <c r="A555" s="1"/>
      <c r="B555" s="22"/>
      <c r="C555" s="22"/>
      <c r="D555" s="22"/>
      <c r="E555" s="22"/>
      <c r="G555" s="20">
        <f t="shared" si="105"/>
        <v>0</v>
      </c>
      <c r="H555" s="20">
        <f t="shared" si="106"/>
        <v>1.9494</v>
      </c>
      <c r="I555" s="20">
        <f t="shared" si="107"/>
        <v>3.3271999999999999</v>
      </c>
      <c r="J555" s="20">
        <f t="shared" si="108"/>
        <v>1.8786</v>
      </c>
      <c r="K555" s="20">
        <f t="shared" si="109"/>
        <v>2.6029</v>
      </c>
      <c r="L555" s="20"/>
      <c r="M555" s="20">
        <f t="shared" si="110"/>
        <v>0</v>
      </c>
      <c r="N555" s="20">
        <f t="shared" si="111"/>
        <v>2.0683776404222719E-2</v>
      </c>
      <c r="O555" s="20">
        <f t="shared" si="112"/>
        <v>0.4054361370716511</v>
      </c>
      <c r="P555" s="20">
        <f t="shared" si="113"/>
        <v>-0.4054361370716511</v>
      </c>
      <c r="Q555" s="20"/>
      <c r="R555" s="22"/>
      <c r="S555" s="22"/>
      <c r="T555" s="22"/>
      <c r="U555" s="22"/>
      <c r="V555" s="22"/>
    </row>
    <row r="556" spans="1:22" x14ac:dyDescent="0.2">
      <c r="A556" s="1"/>
      <c r="B556" s="22"/>
      <c r="C556" s="22"/>
      <c r="D556" s="22"/>
      <c r="E556" s="22"/>
      <c r="G556" s="20">
        <f t="shared" si="105"/>
        <v>0</v>
      </c>
      <c r="H556" s="20">
        <f t="shared" si="106"/>
        <v>1.9494</v>
      </c>
      <c r="I556" s="20">
        <f t="shared" si="107"/>
        <v>3.3271999999999999</v>
      </c>
      <c r="J556" s="20">
        <f t="shared" si="108"/>
        <v>1.8786</v>
      </c>
      <c r="K556" s="20">
        <f t="shared" si="109"/>
        <v>2.6029</v>
      </c>
      <c r="L556" s="20"/>
      <c r="M556" s="20">
        <f t="shared" si="110"/>
        <v>0</v>
      </c>
      <c r="N556" s="20">
        <f t="shared" si="111"/>
        <v>2.0683776404222719E-2</v>
      </c>
      <c r="O556" s="20">
        <f t="shared" si="112"/>
        <v>0.4054361370716511</v>
      </c>
      <c r="P556" s="20">
        <f t="shared" si="113"/>
        <v>-0.4054361370716511</v>
      </c>
      <c r="Q556" s="20"/>
      <c r="R556" s="22"/>
      <c r="S556" s="22"/>
      <c r="T556" s="22"/>
      <c r="U556" s="22"/>
      <c r="V556" s="22"/>
    </row>
    <row r="557" spans="1:22" x14ac:dyDescent="0.2">
      <c r="A557" s="1"/>
      <c r="B557" s="22"/>
      <c r="C557" s="22"/>
      <c r="D557" s="22"/>
      <c r="E557" s="22"/>
      <c r="G557" s="20">
        <f t="shared" si="105"/>
        <v>0</v>
      </c>
      <c r="H557" s="20">
        <f t="shared" si="106"/>
        <v>1.9494</v>
      </c>
      <c r="I557" s="20">
        <f t="shared" si="107"/>
        <v>3.3271999999999999</v>
      </c>
      <c r="J557" s="20">
        <f t="shared" si="108"/>
        <v>1.8786</v>
      </c>
      <c r="K557" s="20">
        <f t="shared" si="109"/>
        <v>2.6029</v>
      </c>
      <c r="L557" s="20"/>
      <c r="M557" s="20">
        <f t="shared" si="110"/>
        <v>0</v>
      </c>
      <c r="N557" s="20">
        <f t="shared" si="111"/>
        <v>2.0683776404222719E-2</v>
      </c>
      <c r="O557" s="20">
        <f t="shared" si="112"/>
        <v>0.4054361370716511</v>
      </c>
      <c r="P557" s="20">
        <f t="shared" si="113"/>
        <v>-0.4054361370716511</v>
      </c>
      <c r="Q557" s="20"/>
      <c r="R557" s="22"/>
      <c r="S557" s="22"/>
      <c r="T557" s="22"/>
      <c r="U557" s="22"/>
      <c r="V557" s="22"/>
    </row>
    <row r="558" spans="1:22" x14ac:dyDescent="0.2">
      <c r="A558" s="1"/>
      <c r="B558" s="22"/>
      <c r="C558" s="22"/>
      <c r="D558" s="22"/>
      <c r="E558" s="22"/>
      <c r="G558" s="20">
        <f t="shared" si="105"/>
        <v>0</v>
      </c>
      <c r="H558" s="20">
        <f t="shared" si="106"/>
        <v>1.9494</v>
      </c>
      <c r="I558" s="20">
        <f t="shared" si="107"/>
        <v>3.3271999999999999</v>
      </c>
      <c r="J558" s="20">
        <f t="shared" si="108"/>
        <v>1.8786</v>
      </c>
      <c r="K558" s="20">
        <f t="shared" si="109"/>
        <v>2.6029</v>
      </c>
      <c r="L558" s="20"/>
      <c r="M558" s="20">
        <f t="shared" si="110"/>
        <v>0</v>
      </c>
      <c r="N558" s="20">
        <f t="shared" si="111"/>
        <v>2.0683776404222719E-2</v>
      </c>
      <c r="O558" s="20">
        <f t="shared" si="112"/>
        <v>0.4054361370716511</v>
      </c>
      <c r="P558" s="20">
        <f t="shared" si="113"/>
        <v>-0.4054361370716511</v>
      </c>
      <c r="Q558" s="20"/>
      <c r="R558" s="22"/>
      <c r="S558" s="22"/>
      <c r="T558" s="22"/>
      <c r="U558" s="22"/>
      <c r="V558" s="22"/>
    </row>
    <row r="559" spans="1:22" x14ac:dyDescent="0.2">
      <c r="A559" s="1"/>
      <c r="B559" s="22"/>
      <c r="C559" s="22"/>
      <c r="D559" s="22"/>
      <c r="E559" s="22"/>
      <c r="G559" s="20">
        <f t="shared" si="105"/>
        <v>0</v>
      </c>
      <c r="H559" s="20">
        <f t="shared" si="106"/>
        <v>1.9494</v>
      </c>
      <c r="I559" s="20">
        <f t="shared" si="107"/>
        <v>3.3271999999999999</v>
      </c>
      <c r="J559" s="20">
        <f t="shared" si="108"/>
        <v>1.8786</v>
      </c>
      <c r="K559" s="20">
        <f t="shared" si="109"/>
        <v>2.6029</v>
      </c>
      <c r="L559" s="20"/>
      <c r="M559" s="20">
        <f t="shared" si="110"/>
        <v>0</v>
      </c>
      <c r="N559" s="20">
        <f t="shared" si="111"/>
        <v>2.0683776404222719E-2</v>
      </c>
      <c r="O559" s="20">
        <f t="shared" si="112"/>
        <v>0.4054361370716511</v>
      </c>
      <c r="P559" s="20">
        <f t="shared" si="113"/>
        <v>-0.4054361370716511</v>
      </c>
      <c r="Q559" s="20"/>
      <c r="R559" s="22"/>
      <c r="S559" s="22"/>
      <c r="T559" s="22"/>
      <c r="U559" s="22"/>
      <c r="V559" s="22"/>
    </row>
    <row r="560" spans="1:22" x14ac:dyDescent="0.2">
      <c r="A560" s="1"/>
      <c r="B560" s="22"/>
      <c r="C560" s="22"/>
      <c r="D560" s="22"/>
      <c r="E560" s="22"/>
      <c r="G560" s="20">
        <f t="shared" si="105"/>
        <v>0</v>
      </c>
      <c r="H560" s="20">
        <f t="shared" si="106"/>
        <v>1.9494</v>
      </c>
      <c r="I560" s="20">
        <f t="shared" si="107"/>
        <v>3.3271999999999999</v>
      </c>
      <c r="J560" s="20">
        <f t="shared" si="108"/>
        <v>1.8786</v>
      </c>
      <c r="K560" s="20">
        <f t="shared" si="109"/>
        <v>2.6029</v>
      </c>
      <c r="L560" s="20"/>
      <c r="M560" s="20">
        <f t="shared" si="110"/>
        <v>0</v>
      </c>
      <c r="N560" s="20">
        <f t="shared" si="111"/>
        <v>2.0683776404222719E-2</v>
      </c>
      <c r="O560" s="20">
        <f t="shared" si="112"/>
        <v>0.4054361370716511</v>
      </c>
      <c r="P560" s="20">
        <f t="shared" si="113"/>
        <v>-0.4054361370716511</v>
      </c>
      <c r="Q560" s="20"/>
      <c r="R560" s="22"/>
      <c r="S560" s="22"/>
      <c r="T560" s="22"/>
      <c r="U560" s="22"/>
      <c r="V560" s="22"/>
    </row>
    <row r="561" spans="1:22" x14ac:dyDescent="0.2">
      <c r="A561" s="1"/>
      <c r="B561" s="22"/>
      <c r="C561" s="22"/>
      <c r="D561" s="22"/>
      <c r="E561" s="22"/>
      <c r="G561" s="20">
        <f t="shared" si="105"/>
        <v>0</v>
      </c>
      <c r="H561" s="20">
        <f t="shared" si="106"/>
        <v>1.9494</v>
      </c>
      <c r="I561" s="20">
        <f t="shared" si="107"/>
        <v>3.3271999999999999</v>
      </c>
      <c r="J561" s="20">
        <f t="shared" si="108"/>
        <v>1.8786</v>
      </c>
      <c r="K561" s="20">
        <f t="shared" si="109"/>
        <v>2.6029</v>
      </c>
      <c r="L561" s="20"/>
      <c r="M561" s="20">
        <f t="shared" si="110"/>
        <v>0</v>
      </c>
      <c r="N561" s="20">
        <f t="shared" si="111"/>
        <v>2.0683776404222719E-2</v>
      </c>
      <c r="O561" s="20">
        <f t="shared" si="112"/>
        <v>0.4054361370716511</v>
      </c>
      <c r="P561" s="20">
        <f t="shared" si="113"/>
        <v>-0.4054361370716511</v>
      </c>
      <c r="Q561" s="20"/>
      <c r="R561" s="22"/>
      <c r="S561" s="22"/>
      <c r="T561" s="22"/>
      <c r="U561" s="22"/>
      <c r="V561" s="22"/>
    </row>
    <row r="562" spans="1:22" x14ac:dyDescent="0.2">
      <c r="A562" s="1"/>
      <c r="B562" s="22"/>
      <c r="C562" s="22"/>
      <c r="D562" s="22"/>
      <c r="E562" s="22"/>
      <c r="G562" s="20">
        <f t="shared" si="105"/>
        <v>0</v>
      </c>
      <c r="H562" s="20">
        <f t="shared" si="106"/>
        <v>1.9494</v>
      </c>
      <c r="I562" s="20">
        <f t="shared" si="107"/>
        <v>3.3271999999999999</v>
      </c>
      <c r="J562" s="20">
        <f t="shared" si="108"/>
        <v>1.8786</v>
      </c>
      <c r="K562" s="20">
        <f t="shared" si="109"/>
        <v>2.6029</v>
      </c>
      <c r="L562" s="20"/>
      <c r="M562" s="20">
        <f t="shared" si="110"/>
        <v>0</v>
      </c>
      <c r="N562" s="20">
        <f t="shared" si="111"/>
        <v>2.0683776404222719E-2</v>
      </c>
      <c r="O562" s="20">
        <f t="shared" si="112"/>
        <v>0.4054361370716511</v>
      </c>
      <c r="P562" s="20">
        <f t="shared" si="113"/>
        <v>-0.4054361370716511</v>
      </c>
      <c r="Q562" s="20"/>
      <c r="R562" s="22"/>
      <c r="S562" s="22"/>
      <c r="T562" s="22"/>
      <c r="U562" s="22"/>
      <c r="V562" s="22"/>
    </row>
    <row r="563" spans="1:22" x14ac:dyDescent="0.2">
      <c r="A563" s="1"/>
      <c r="B563" s="22"/>
      <c r="C563" s="22"/>
      <c r="D563" s="22"/>
      <c r="E563" s="22"/>
      <c r="G563" s="20">
        <f t="shared" ref="G563:G626" si="114">B563*(60/$G$3)</f>
        <v>0</v>
      </c>
      <c r="H563" s="20">
        <f t="shared" ref="H563:H626" si="115">0.1989*C563 + 1.9494</f>
        <v>1.9494</v>
      </c>
      <c r="I563" s="20">
        <f t="shared" ref="I563:I626" si="116" xml:space="preserve"> 0.3068*D563 + 3.3272</f>
        <v>3.3271999999999999</v>
      </c>
      <c r="J563" s="20">
        <f t="shared" ref="J563:J626" si="117">0.1987*E563 + 1.8786</f>
        <v>1.8786</v>
      </c>
      <c r="K563" s="20">
        <f t="shared" ref="K563:K626" si="118">AVERAGE(I563:J563)</f>
        <v>2.6029</v>
      </c>
      <c r="L563" s="20"/>
      <c r="M563" s="20">
        <f t="shared" ref="M563:M626" si="119">(G563*101.93)/(PI()*($I$3*0.1/2)^2)</f>
        <v>0</v>
      </c>
      <c r="N563" s="20">
        <f t="shared" ref="N563:N626" si="120">H563/$M$3</f>
        <v>2.0683776404222719E-2</v>
      </c>
      <c r="O563" s="20">
        <f t="shared" ref="O563:O626" si="121">K563/$K$3</f>
        <v>0.4054361370716511</v>
      </c>
      <c r="P563" s="20">
        <f t="shared" ref="P563:P626" si="122">-O563</f>
        <v>-0.4054361370716511</v>
      </c>
      <c r="Q563" s="20"/>
      <c r="R563" s="22"/>
      <c r="S563" s="22"/>
      <c r="T563" s="22"/>
      <c r="U563" s="22"/>
      <c r="V563" s="22"/>
    </row>
    <row r="564" spans="1:22" x14ac:dyDescent="0.2">
      <c r="A564" s="1"/>
      <c r="B564" s="22"/>
      <c r="C564" s="22"/>
      <c r="D564" s="22"/>
      <c r="E564" s="22"/>
      <c r="G564" s="20">
        <f t="shared" si="114"/>
        <v>0</v>
      </c>
      <c r="H564" s="20">
        <f t="shared" si="115"/>
        <v>1.9494</v>
      </c>
      <c r="I564" s="20">
        <f t="shared" si="116"/>
        <v>3.3271999999999999</v>
      </c>
      <c r="J564" s="20">
        <f t="shared" si="117"/>
        <v>1.8786</v>
      </c>
      <c r="K564" s="20">
        <f t="shared" si="118"/>
        <v>2.6029</v>
      </c>
      <c r="L564" s="20"/>
      <c r="M564" s="20">
        <f t="shared" si="119"/>
        <v>0</v>
      </c>
      <c r="N564" s="20">
        <f t="shared" si="120"/>
        <v>2.0683776404222719E-2</v>
      </c>
      <c r="O564" s="20">
        <f t="shared" si="121"/>
        <v>0.4054361370716511</v>
      </c>
      <c r="P564" s="20">
        <f t="shared" si="122"/>
        <v>-0.4054361370716511</v>
      </c>
      <c r="Q564" s="20"/>
      <c r="R564" s="22"/>
      <c r="S564" s="22"/>
      <c r="T564" s="22"/>
      <c r="U564" s="22"/>
      <c r="V564" s="22"/>
    </row>
    <row r="565" spans="1:22" x14ac:dyDescent="0.2">
      <c r="A565" s="1"/>
      <c r="B565" s="22"/>
      <c r="C565" s="22"/>
      <c r="D565" s="22"/>
      <c r="E565" s="22"/>
      <c r="G565" s="20">
        <f t="shared" si="114"/>
        <v>0</v>
      </c>
      <c r="H565" s="20">
        <f t="shared" si="115"/>
        <v>1.9494</v>
      </c>
      <c r="I565" s="20">
        <f t="shared" si="116"/>
        <v>3.3271999999999999</v>
      </c>
      <c r="J565" s="20">
        <f t="shared" si="117"/>
        <v>1.8786</v>
      </c>
      <c r="K565" s="20">
        <f t="shared" si="118"/>
        <v>2.6029</v>
      </c>
      <c r="L565" s="20"/>
      <c r="M565" s="20">
        <f t="shared" si="119"/>
        <v>0</v>
      </c>
      <c r="N565" s="20">
        <f t="shared" si="120"/>
        <v>2.0683776404222719E-2</v>
      </c>
      <c r="O565" s="20">
        <f t="shared" si="121"/>
        <v>0.4054361370716511</v>
      </c>
      <c r="P565" s="20">
        <f t="shared" si="122"/>
        <v>-0.4054361370716511</v>
      </c>
      <c r="Q565" s="20"/>
      <c r="R565" s="22"/>
      <c r="S565" s="22"/>
      <c r="T565" s="22"/>
      <c r="U565" s="22"/>
      <c r="V565" s="22"/>
    </row>
    <row r="566" spans="1:22" x14ac:dyDescent="0.2">
      <c r="A566" s="1"/>
      <c r="B566" s="22"/>
      <c r="C566" s="22"/>
      <c r="D566" s="22"/>
      <c r="E566" s="22"/>
      <c r="G566" s="20">
        <f t="shared" si="114"/>
        <v>0</v>
      </c>
      <c r="H566" s="20">
        <f t="shared" si="115"/>
        <v>1.9494</v>
      </c>
      <c r="I566" s="20">
        <f t="shared" si="116"/>
        <v>3.3271999999999999</v>
      </c>
      <c r="J566" s="20">
        <f t="shared" si="117"/>
        <v>1.8786</v>
      </c>
      <c r="K566" s="20">
        <f t="shared" si="118"/>
        <v>2.6029</v>
      </c>
      <c r="L566" s="20"/>
      <c r="M566" s="20">
        <f t="shared" si="119"/>
        <v>0</v>
      </c>
      <c r="N566" s="20">
        <f t="shared" si="120"/>
        <v>2.0683776404222719E-2</v>
      </c>
      <c r="O566" s="20">
        <f t="shared" si="121"/>
        <v>0.4054361370716511</v>
      </c>
      <c r="P566" s="20">
        <f t="shared" si="122"/>
        <v>-0.4054361370716511</v>
      </c>
      <c r="Q566" s="20"/>
      <c r="R566" s="22"/>
      <c r="S566" s="22"/>
      <c r="T566" s="22"/>
      <c r="U566" s="22"/>
      <c r="V566" s="22"/>
    </row>
    <row r="567" spans="1:22" x14ac:dyDescent="0.2">
      <c r="A567" s="1"/>
      <c r="B567" s="22"/>
      <c r="C567" s="22"/>
      <c r="D567" s="22"/>
      <c r="E567" s="22"/>
      <c r="G567" s="20">
        <f t="shared" si="114"/>
        <v>0</v>
      </c>
      <c r="H567" s="20">
        <f t="shared" si="115"/>
        <v>1.9494</v>
      </c>
      <c r="I567" s="20">
        <f t="shared" si="116"/>
        <v>3.3271999999999999</v>
      </c>
      <c r="J567" s="20">
        <f t="shared" si="117"/>
        <v>1.8786</v>
      </c>
      <c r="K567" s="20">
        <f t="shared" si="118"/>
        <v>2.6029</v>
      </c>
      <c r="L567" s="20"/>
      <c r="M567" s="20">
        <f t="shared" si="119"/>
        <v>0</v>
      </c>
      <c r="N567" s="20">
        <f t="shared" si="120"/>
        <v>2.0683776404222719E-2</v>
      </c>
      <c r="O567" s="20">
        <f t="shared" si="121"/>
        <v>0.4054361370716511</v>
      </c>
      <c r="P567" s="20">
        <f t="shared" si="122"/>
        <v>-0.4054361370716511</v>
      </c>
      <c r="Q567" s="20"/>
      <c r="R567" s="22"/>
      <c r="S567" s="22"/>
      <c r="T567" s="22"/>
      <c r="U567" s="22"/>
      <c r="V567" s="22"/>
    </row>
    <row r="568" spans="1:22" x14ac:dyDescent="0.2">
      <c r="A568" s="1"/>
      <c r="B568" s="22"/>
      <c r="C568" s="22"/>
      <c r="D568" s="22"/>
      <c r="E568" s="22"/>
      <c r="G568" s="20">
        <f t="shared" si="114"/>
        <v>0</v>
      </c>
      <c r="H568" s="20">
        <f t="shared" si="115"/>
        <v>1.9494</v>
      </c>
      <c r="I568" s="20">
        <f t="shared" si="116"/>
        <v>3.3271999999999999</v>
      </c>
      <c r="J568" s="20">
        <f t="shared" si="117"/>
        <v>1.8786</v>
      </c>
      <c r="K568" s="20">
        <f t="shared" si="118"/>
        <v>2.6029</v>
      </c>
      <c r="L568" s="20"/>
      <c r="M568" s="20">
        <f t="shared" si="119"/>
        <v>0</v>
      </c>
      <c r="N568" s="20">
        <f t="shared" si="120"/>
        <v>2.0683776404222719E-2</v>
      </c>
      <c r="O568" s="20">
        <f t="shared" si="121"/>
        <v>0.4054361370716511</v>
      </c>
      <c r="P568" s="20">
        <f t="shared" si="122"/>
        <v>-0.4054361370716511</v>
      </c>
      <c r="Q568" s="20"/>
      <c r="R568" s="22"/>
      <c r="S568" s="22"/>
      <c r="T568" s="22"/>
      <c r="U568" s="22"/>
      <c r="V568" s="22"/>
    </row>
    <row r="569" spans="1:22" x14ac:dyDescent="0.2">
      <c r="A569" s="1"/>
      <c r="B569" s="22"/>
      <c r="C569" s="22"/>
      <c r="D569" s="22"/>
      <c r="E569" s="22"/>
      <c r="G569" s="20">
        <f t="shared" si="114"/>
        <v>0</v>
      </c>
      <c r="H569" s="20">
        <f t="shared" si="115"/>
        <v>1.9494</v>
      </c>
      <c r="I569" s="20">
        <f t="shared" si="116"/>
        <v>3.3271999999999999</v>
      </c>
      <c r="J569" s="20">
        <f t="shared" si="117"/>
        <v>1.8786</v>
      </c>
      <c r="K569" s="20">
        <f t="shared" si="118"/>
        <v>2.6029</v>
      </c>
      <c r="L569" s="20"/>
      <c r="M569" s="20">
        <f t="shared" si="119"/>
        <v>0</v>
      </c>
      <c r="N569" s="20">
        <f t="shared" si="120"/>
        <v>2.0683776404222719E-2</v>
      </c>
      <c r="O569" s="20">
        <f t="shared" si="121"/>
        <v>0.4054361370716511</v>
      </c>
      <c r="P569" s="20">
        <f t="shared" si="122"/>
        <v>-0.4054361370716511</v>
      </c>
      <c r="Q569" s="20"/>
      <c r="R569" s="22"/>
      <c r="S569" s="22"/>
      <c r="T569" s="22"/>
      <c r="U569" s="22"/>
      <c r="V569" s="22"/>
    </row>
    <row r="570" spans="1:22" x14ac:dyDescent="0.2">
      <c r="A570" s="1"/>
      <c r="B570" s="22"/>
      <c r="C570" s="22"/>
      <c r="D570" s="22"/>
      <c r="E570" s="22"/>
      <c r="G570" s="20">
        <f t="shared" si="114"/>
        <v>0</v>
      </c>
      <c r="H570" s="20">
        <f t="shared" si="115"/>
        <v>1.9494</v>
      </c>
      <c r="I570" s="20">
        <f t="shared" si="116"/>
        <v>3.3271999999999999</v>
      </c>
      <c r="J570" s="20">
        <f t="shared" si="117"/>
        <v>1.8786</v>
      </c>
      <c r="K570" s="20">
        <f t="shared" si="118"/>
        <v>2.6029</v>
      </c>
      <c r="L570" s="20"/>
      <c r="M570" s="20">
        <f t="shared" si="119"/>
        <v>0</v>
      </c>
      <c r="N570" s="20">
        <f t="shared" si="120"/>
        <v>2.0683776404222719E-2</v>
      </c>
      <c r="O570" s="20">
        <f t="shared" si="121"/>
        <v>0.4054361370716511</v>
      </c>
      <c r="P570" s="20">
        <f t="shared" si="122"/>
        <v>-0.4054361370716511</v>
      </c>
      <c r="Q570" s="20"/>
      <c r="R570" s="22"/>
      <c r="S570" s="22"/>
      <c r="T570" s="22"/>
      <c r="U570" s="22"/>
      <c r="V570" s="22"/>
    </row>
    <row r="571" spans="1:22" x14ac:dyDescent="0.2">
      <c r="A571" s="1"/>
      <c r="B571" s="22"/>
      <c r="C571" s="22"/>
      <c r="D571" s="22"/>
      <c r="E571" s="22"/>
      <c r="G571" s="20">
        <f t="shared" si="114"/>
        <v>0</v>
      </c>
      <c r="H571" s="20">
        <f t="shared" si="115"/>
        <v>1.9494</v>
      </c>
      <c r="I571" s="20">
        <f t="shared" si="116"/>
        <v>3.3271999999999999</v>
      </c>
      <c r="J571" s="20">
        <f t="shared" si="117"/>
        <v>1.8786</v>
      </c>
      <c r="K571" s="20">
        <f t="shared" si="118"/>
        <v>2.6029</v>
      </c>
      <c r="L571" s="20"/>
      <c r="M571" s="20">
        <f t="shared" si="119"/>
        <v>0</v>
      </c>
      <c r="N571" s="20">
        <f t="shared" si="120"/>
        <v>2.0683776404222719E-2</v>
      </c>
      <c r="O571" s="20">
        <f t="shared" si="121"/>
        <v>0.4054361370716511</v>
      </c>
      <c r="P571" s="20">
        <f t="shared" si="122"/>
        <v>-0.4054361370716511</v>
      </c>
      <c r="Q571" s="20"/>
      <c r="R571" s="22"/>
      <c r="S571" s="22"/>
      <c r="T571" s="22"/>
      <c r="U571" s="22"/>
      <c r="V571" s="22"/>
    </row>
    <row r="572" spans="1:22" x14ac:dyDescent="0.2">
      <c r="A572" s="1"/>
      <c r="B572" s="22"/>
      <c r="C572" s="22"/>
      <c r="D572" s="22"/>
      <c r="E572" s="22"/>
      <c r="G572" s="20">
        <f t="shared" si="114"/>
        <v>0</v>
      </c>
      <c r="H572" s="20">
        <f t="shared" si="115"/>
        <v>1.9494</v>
      </c>
      <c r="I572" s="20">
        <f t="shared" si="116"/>
        <v>3.3271999999999999</v>
      </c>
      <c r="J572" s="20">
        <f t="shared" si="117"/>
        <v>1.8786</v>
      </c>
      <c r="K572" s="20">
        <f t="shared" si="118"/>
        <v>2.6029</v>
      </c>
      <c r="L572" s="20"/>
      <c r="M572" s="20">
        <f t="shared" si="119"/>
        <v>0</v>
      </c>
      <c r="N572" s="20">
        <f t="shared" si="120"/>
        <v>2.0683776404222719E-2</v>
      </c>
      <c r="O572" s="20">
        <f t="shared" si="121"/>
        <v>0.4054361370716511</v>
      </c>
      <c r="P572" s="20">
        <f t="shared" si="122"/>
        <v>-0.4054361370716511</v>
      </c>
      <c r="Q572" s="20"/>
      <c r="R572" s="22"/>
      <c r="S572" s="22"/>
      <c r="T572" s="22"/>
      <c r="U572" s="22"/>
      <c r="V572" s="22"/>
    </row>
    <row r="573" spans="1:22" x14ac:dyDescent="0.2">
      <c r="A573" s="1"/>
      <c r="B573" s="22"/>
      <c r="C573" s="22"/>
      <c r="D573" s="22"/>
      <c r="E573" s="22"/>
      <c r="G573" s="20">
        <f t="shared" si="114"/>
        <v>0</v>
      </c>
      <c r="H573" s="20">
        <f t="shared" si="115"/>
        <v>1.9494</v>
      </c>
      <c r="I573" s="20">
        <f t="shared" si="116"/>
        <v>3.3271999999999999</v>
      </c>
      <c r="J573" s="20">
        <f t="shared" si="117"/>
        <v>1.8786</v>
      </c>
      <c r="K573" s="20">
        <f t="shared" si="118"/>
        <v>2.6029</v>
      </c>
      <c r="L573" s="20"/>
      <c r="M573" s="20">
        <f t="shared" si="119"/>
        <v>0</v>
      </c>
      <c r="N573" s="20">
        <f t="shared" si="120"/>
        <v>2.0683776404222719E-2</v>
      </c>
      <c r="O573" s="20">
        <f t="shared" si="121"/>
        <v>0.4054361370716511</v>
      </c>
      <c r="P573" s="20">
        <f t="shared" si="122"/>
        <v>-0.4054361370716511</v>
      </c>
      <c r="Q573" s="20"/>
      <c r="R573" s="22"/>
      <c r="S573" s="22"/>
      <c r="T573" s="22"/>
      <c r="U573" s="22"/>
      <c r="V573" s="22"/>
    </row>
    <row r="574" spans="1:22" x14ac:dyDescent="0.2">
      <c r="A574" s="1"/>
      <c r="B574" s="22"/>
      <c r="C574" s="22"/>
      <c r="D574" s="22"/>
      <c r="E574" s="22"/>
      <c r="G574" s="20">
        <f t="shared" si="114"/>
        <v>0</v>
      </c>
      <c r="H574" s="20">
        <f t="shared" si="115"/>
        <v>1.9494</v>
      </c>
      <c r="I574" s="20">
        <f t="shared" si="116"/>
        <v>3.3271999999999999</v>
      </c>
      <c r="J574" s="20">
        <f t="shared" si="117"/>
        <v>1.8786</v>
      </c>
      <c r="K574" s="20">
        <f t="shared" si="118"/>
        <v>2.6029</v>
      </c>
      <c r="L574" s="20"/>
      <c r="M574" s="20">
        <f t="shared" si="119"/>
        <v>0</v>
      </c>
      <c r="N574" s="20">
        <f t="shared" si="120"/>
        <v>2.0683776404222719E-2</v>
      </c>
      <c r="O574" s="20">
        <f t="shared" si="121"/>
        <v>0.4054361370716511</v>
      </c>
      <c r="P574" s="20">
        <f t="shared" si="122"/>
        <v>-0.4054361370716511</v>
      </c>
      <c r="Q574" s="20"/>
      <c r="R574" s="22"/>
      <c r="S574" s="22"/>
      <c r="T574" s="22"/>
      <c r="U574" s="22"/>
      <c r="V574" s="22"/>
    </row>
    <row r="575" spans="1:22" x14ac:dyDescent="0.2">
      <c r="A575" s="1"/>
      <c r="B575" s="22"/>
      <c r="C575" s="22"/>
      <c r="D575" s="22"/>
      <c r="E575" s="22"/>
      <c r="G575" s="20">
        <f t="shared" si="114"/>
        <v>0</v>
      </c>
      <c r="H575" s="20">
        <f t="shared" si="115"/>
        <v>1.9494</v>
      </c>
      <c r="I575" s="20">
        <f t="shared" si="116"/>
        <v>3.3271999999999999</v>
      </c>
      <c r="J575" s="20">
        <f t="shared" si="117"/>
        <v>1.8786</v>
      </c>
      <c r="K575" s="20">
        <f t="shared" si="118"/>
        <v>2.6029</v>
      </c>
      <c r="L575" s="20"/>
      <c r="M575" s="20">
        <f t="shared" si="119"/>
        <v>0</v>
      </c>
      <c r="N575" s="20">
        <f t="shared" si="120"/>
        <v>2.0683776404222719E-2</v>
      </c>
      <c r="O575" s="20">
        <f t="shared" si="121"/>
        <v>0.4054361370716511</v>
      </c>
      <c r="P575" s="20">
        <f t="shared" si="122"/>
        <v>-0.4054361370716511</v>
      </c>
      <c r="Q575" s="20"/>
      <c r="R575" s="22"/>
      <c r="S575" s="22"/>
      <c r="T575" s="22"/>
      <c r="U575" s="22"/>
      <c r="V575" s="22"/>
    </row>
    <row r="576" spans="1:22" x14ac:dyDescent="0.2">
      <c r="A576" s="1"/>
      <c r="B576" s="22"/>
      <c r="C576" s="22"/>
      <c r="D576" s="22"/>
      <c r="E576" s="22"/>
      <c r="G576" s="20">
        <f t="shared" si="114"/>
        <v>0</v>
      </c>
      <c r="H576" s="20">
        <f t="shared" si="115"/>
        <v>1.9494</v>
      </c>
      <c r="I576" s="20">
        <f t="shared" si="116"/>
        <v>3.3271999999999999</v>
      </c>
      <c r="J576" s="20">
        <f t="shared" si="117"/>
        <v>1.8786</v>
      </c>
      <c r="K576" s="20">
        <f t="shared" si="118"/>
        <v>2.6029</v>
      </c>
      <c r="L576" s="20"/>
      <c r="M576" s="20">
        <f t="shared" si="119"/>
        <v>0</v>
      </c>
      <c r="N576" s="20">
        <f t="shared" si="120"/>
        <v>2.0683776404222719E-2</v>
      </c>
      <c r="O576" s="20">
        <f t="shared" si="121"/>
        <v>0.4054361370716511</v>
      </c>
      <c r="P576" s="20">
        <f t="shared" si="122"/>
        <v>-0.4054361370716511</v>
      </c>
      <c r="Q576" s="20"/>
      <c r="R576" s="22"/>
      <c r="S576" s="22"/>
      <c r="T576" s="22"/>
      <c r="U576" s="22"/>
      <c r="V576" s="22"/>
    </row>
    <row r="577" spans="1:22" x14ac:dyDescent="0.2">
      <c r="A577" s="1"/>
      <c r="B577" s="22"/>
      <c r="C577" s="22"/>
      <c r="D577" s="22"/>
      <c r="E577" s="22"/>
      <c r="G577" s="20">
        <f t="shared" si="114"/>
        <v>0</v>
      </c>
      <c r="H577" s="20">
        <f t="shared" si="115"/>
        <v>1.9494</v>
      </c>
      <c r="I577" s="20">
        <f t="shared" si="116"/>
        <v>3.3271999999999999</v>
      </c>
      <c r="J577" s="20">
        <f t="shared" si="117"/>
        <v>1.8786</v>
      </c>
      <c r="K577" s="20">
        <f t="shared" si="118"/>
        <v>2.6029</v>
      </c>
      <c r="L577" s="20"/>
      <c r="M577" s="20">
        <f t="shared" si="119"/>
        <v>0</v>
      </c>
      <c r="N577" s="20">
        <f t="shared" si="120"/>
        <v>2.0683776404222719E-2</v>
      </c>
      <c r="O577" s="20">
        <f t="shared" si="121"/>
        <v>0.4054361370716511</v>
      </c>
      <c r="P577" s="20">
        <f t="shared" si="122"/>
        <v>-0.4054361370716511</v>
      </c>
      <c r="Q577" s="20"/>
      <c r="R577" s="22"/>
      <c r="S577" s="22"/>
      <c r="T577" s="22"/>
      <c r="U577" s="22"/>
      <c r="V577" s="22"/>
    </row>
    <row r="578" spans="1:22" x14ac:dyDescent="0.2">
      <c r="A578" s="1"/>
      <c r="B578" s="22"/>
      <c r="C578" s="22"/>
      <c r="D578" s="22"/>
      <c r="E578" s="22"/>
      <c r="G578" s="20">
        <f t="shared" si="114"/>
        <v>0</v>
      </c>
      <c r="H578" s="20">
        <f t="shared" si="115"/>
        <v>1.9494</v>
      </c>
      <c r="I578" s="20">
        <f t="shared" si="116"/>
        <v>3.3271999999999999</v>
      </c>
      <c r="J578" s="20">
        <f t="shared" si="117"/>
        <v>1.8786</v>
      </c>
      <c r="K578" s="20">
        <f t="shared" si="118"/>
        <v>2.6029</v>
      </c>
      <c r="L578" s="20"/>
      <c r="M578" s="20">
        <f t="shared" si="119"/>
        <v>0</v>
      </c>
      <c r="N578" s="20">
        <f t="shared" si="120"/>
        <v>2.0683776404222719E-2</v>
      </c>
      <c r="O578" s="20">
        <f t="shared" si="121"/>
        <v>0.4054361370716511</v>
      </c>
      <c r="P578" s="20">
        <f t="shared" si="122"/>
        <v>-0.4054361370716511</v>
      </c>
      <c r="Q578" s="20"/>
      <c r="R578" s="22"/>
      <c r="S578" s="22"/>
      <c r="T578" s="22"/>
      <c r="U578" s="22"/>
      <c r="V578" s="22"/>
    </row>
    <row r="579" spans="1:22" x14ac:dyDescent="0.2">
      <c r="A579" s="1"/>
      <c r="B579" s="22"/>
      <c r="C579" s="22"/>
      <c r="D579" s="22"/>
      <c r="E579" s="22"/>
      <c r="G579" s="20">
        <f t="shared" si="114"/>
        <v>0</v>
      </c>
      <c r="H579" s="20">
        <f t="shared" si="115"/>
        <v>1.9494</v>
      </c>
      <c r="I579" s="20">
        <f t="shared" si="116"/>
        <v>3.3271999999999999</v>
      </c>
      <c r="J579" s="20">
        <f t="shared" si="117"/>
        <v>1.8786</v>
      </c>
      <c r="K579" s="20">
        <f t="shared" si="118"/>
        <v>2.6029</v>
      </c>
      <c r="L579" s="20"/>
      <c r="M579" s="20">
        <f t="shared" si="119"/>
        <v>0</v>
      </c>
      <c r="N579" s="20">
        <f t="shared" si="120"/>
        <v>2.0683776404222719E-2</v>
      </c>
      <c r="O579" s="20">
        <f t="shared" si="121"/>
        <v>0.4054361370716511</v>
      </c>
      <c r="P579" s="20">
        <f t="shared" si="122"/>
        <v>-0.4054361370716511</v>
      </c>
      <c r="Q579" s="20"/>
      <c r="R579" s="22"/>
      <c r="S579" s="22"/>
      <c r="T579" s="22"/>
      <c r="U579" s="22"/>
      <c r="V579" s="22"/>
    </row>
    <row r="580" spans="1:22" x14ac:dyDescent="0.2">
      <c r="A580" s="1"/>
      <c r="B580" s="22"/>
      <c r="C580" s="22"/>
      <c r="D580" s="22"/>
      <c r="E580" s="22"/>
      <c r="G580" s="20">
        <f t="shared" si="114"/>
        <v>0</v>
      </c>
      <c r="H580" s="20">
        <f t="shared" si="115"/>
        <v>1.9494</v>
      </c>
      <c r="I580" s="20">
        <f t="shared" si="116"/>
        <v>3.3271999999999999</v>
      </c>
      <c r="J580" s="20">
        <f t="shared" si="117"/>
        <v>1.8786</v>
      </c>
      <c r="K580" s="20">
        <f t="shared" si="118"/>
        <v>2.6029</v>
      </c>
      <c r="L580" s="20"/>
      <c r="M580" s="20">
        <f t="shared" si="119"/>
        <v>0</v>
      </c>
      <c r="N580" s="20">
        <f t="shared" si="120"/>
        <v>2.0683776404222719E-2</v>
      </c>
      <c r="O580" s="20">
        <f t="shared" si="121"/>
        <v>0.4054361370716511</v>
      </c>
      <c r="P580" s="20">
        <f t="shared" si="122"/>
        <v>-0.4054361370716511</v>
      </c>
      <c r="Q580" s="20"/>
      <c r="R580" s="22"/>
      <c r="S580" s="22"/>
      <c r="T580" s="22"/>
      <c r="U580" s="22"/>
      <c r="V580" s="22"/>
    </row>
    <row r="581" spans="1:22" x14ac:dyDescent="0.2">
      <c r="A581" s="1"/>
      <c r="B581" s="22"/>
      <c r="C581" s="22"/>
      <c r="D581" s="22"/>
      <c r="E581" s="22"/>
      <c r="G581" s="20">
        <f t="shared" si="114"/>
        <v>0</v>
      </c>
      <c r="H581" s="20">
        <f t="shared" si="115"/>
        <v>1.9494</v>
      </c>
      <c r="I581" s="20">
        <f t="shared" si="116"/>
        <v>3.3271999999999999</v>
      </c>
      <c r="J581" s="20">
        <f t="shared" si="117"/>
        <v>1.8786</v>
      </c>
      <c r="K581" s="20">
        <f t="shared" si="118"/>
        <v>2.6029</v>
      </c>
      <c r="L581" s="20"/>
      <c r="M581" s="20">
        <f t="shared" si="119"/>
        <v>0</v>
      </c>
      <c r="N581" s="20">
        <f t="shared" si="120"/>
        <v>2.0683776404222719E-2</v>
      </c>
      <c r="O581" s="20">
        <f t="shared" si="121"/>
        <v>0.4054361370716511</v>
      </c>
      <c r="P581" s="20">
        <f t="shared" si="122"/>
        <v>-0.4054361370716511</v>
      </c>
      <c r="Q581" s="20"/>
      <c r="R581" s="22"/>
      <c r="S581" s="22"/>
      <c r="T581" s="22"/>
      <c r="U581" s="22"/>
      <c r="V581" s="22"/>
    </row>
    <row r="582" spans="1:22" x14ac:dyDescent="0.2">
      <c r="A582" s="1"/>
      <c r="B582" s="22"/>
      <c r="C582" s="22"/>
      <c r="D582" s="22"/>
      <c r="E582" s="22"/>
      <c r="G582" s="20">
        <f t="shared" si="114"/>
        <v>0</v>
      </c>
      <c r="H582" s="20">
        <f t="shared" si="115"/>
        <v>1.9494</v>
      </c>
      <c r="I582" s="20">
        <f t="shared" si="116"/>
        <v>3.3271999999999999</v>
      </c>
      <c r="J582" s="20">
        <f t="shared" si="117"/>
        <v>1.8786</v>
      </c>
      <c r="K582" s="20">
        <f t="shared" si="118"/>
        <v>2.6029</v>
      </c>
      <c r="L582" s="20"/>
      <c r="M582" s="20">
        <f t="shared" si="119"/>
        <v>0</v>
      </c>
      <c r="N582" s="20">
        <f t="shared" si="120"/>
        <v>2.0683776404222719E-2</v>
      </c>
      <c r="O582" s="20">
        <f t="shared" si="121"/>
        <v>0.4054361370716511</v>
      </c>
      <c r="P582" s="20">
        <f t="shared" si="122"/>
        <v>-0.4054361370716511</v>
      </c>
      <c r="Q582" s="20"/>
      <c r="R582" s="22"/>
      <c r="S582" s="22"/>
      <c r="T582" s="22"/>
      <c r="U582" s="22"/>
      <c r="V582" s="22"/>
    </row>
    <row r="583" spans="1:22" x14ac:dyDescent="0.2">
      <c r="A583" s="1"/>
      <c r="B583" s="22"/>
      <c r="C583" s="22"/>
      <c r="D583" s="22"/>
      <c r="E583" s="22"/>
      <c r="G583" s="20">
        <f t="shared" si="114"/>
        <v>0</v>
      </c>
      <c r="H583" s="20">
        <f t="shared" si="115"/>
        <v>1.9494</v>
      </c>
      <c r="I583" s="20">
        <f t="shared" si="116"/>
        <v>3.3271999999999999</v>
      </c>
      <c r="J583" s="20">
        <f t="shared" si="117"/>
        <v>1.8786</v>
      </c>
      <c r="K583" s="20">
        <f t="shared" si="118"/>
        <v>2.6029</v>
      </c>
      <c r="L583" s="20"/>
      <c r="M583" s="20">
        <f t="shared" si="119"/>
        <v>0</v>
      </c>
      <c r="N583" s="20">
        <f t="shared" si="120"/>
        <v>2.0683776404222719E-2</v>
      </c>
      <c r="O583" s="20">
        <f t="shared" si="121"/>
        <v>0.4054361370716511</v>
      </c>
      <c r="P583" s="20">
        <f t="shared" si="122"/>
        <v>-0.4054361370716511</v>
      </c>
      <c r="Q583" s="20"/>
      <c r="R583" s="22"/>
      <c r="S583" s="22"/>
      <c r="T583" s="22"/>
      <c r="U583" s="22"/>
      <c r="V583" s="22"/>
    </row>
    <row r="584" spans="1:22" x14ac:dyDescent="0.2">
      <c r="A584" s="1"/>
      <c r="B584" s="22"/>
      <c r="C584" s="22"/>
      <c r="D584" s="22"/>
      <c r="E584" s="22"/>
      <c r="G584" s="20">
        <f t="shared" si="114"/>
        <v>0</v>
      </c>
      <c r="H584" s="20">
        <f t="shared" si="115"/>
        <v>1.9494</v>
      </c>
      <c r="I584" s="20">
        <f t="shared" si="116"/>
        <v>3.3271999999999999</v>
      </c>
      <c r="J584" s="20">
        <f t="shared" si="117"/>
        <v>1.8786</v>
      </c>
      <c r="K584" s="20">
        <f t="shared" si="118"/>
        <v>2.6029</v>
      </c>
      <c r="L584" s="20"/>
      <c r="M584" s="20">
        <f t="shared" si="119"/>
        <v>0</v>
      </c>
      <c r="N584" s="20">
        <f t="shared" si="120"/>
        <v>2.0683776404222719E-2</v>
      </c>
      <c r="O584" s="20">
        <f t="shared" si="121"/>
        <v>0.4054361370716511</v>
      </c>
      <c r="P584" s="20">
        <f t="shared" si="122"/>
        <v>-0.4054361370716511</v>
      </c>
      <c r="Q584" s="20"/>
      <c r="R584" s="22"/>
      <c r="S584" s="22"/>
      <c r="T584" s="22"/>
      <c r="U584" s="22"/>
      <c r="V584" s="22"/>
    </row>
    <row r="585" spans="1:22" x14ac:dyDescent="0.2">
      <c r="A585" s="1"/>
      <c r="B585" s="22"/>
      <c r="C585" s="22"/>
      <c r="D585" s="22"/>
      <c r="E585" s="22"/>
      <c r="G585" s="20">
        <f t="shared" si="114"/>
        <v>0</v>
      </c>
      <c r="H585" s="20">
        <f t="shared" si="115"/>
        <v>1.9494</v>
      </c>
      <c r="I585" s="20">
        <f t="shared" si="116"/>
        <v>3.3271999999999999</v>
      </c>
      <c r="J585" s="20">
        <f t="shared" si="117"/>
        <v>1.8786</v>
      </c>
      <c r="K585" s="20">
        <f t="shared" si="118"/>
        <v>2.6029</v>
      </c>
      <c r="L585" s="20"/>
      <c r="M585" s="20">
        <f t="shared" si="119"/>
        <v>0</v>
      </c>
      <c r="N585" s="20">
        <f t="shared" si="120"/>
        <v>2.0683776404222719E-2</v>
      </c>
      <c r="O585" s="20">
        <f t="shared" si="121"/>
        <v>0.4054361370716511</v>
      </c>
      <c r="P585" s="20">
        <f t="shared" si="122"/>
        <v>-0.4054361370716511</v>
      </c>
      <c r="Q585" s="20"/>
      <c r="R585" s="22"/>
      <c r="S585" s="22"/>
      <c r="T585" s="22"/>
      <c r="U585" s="22"/>
      <c r="V585" s="22"/>
    </row>
    <row r="586" spans="1:22" x14ac:dyDescent="0.2">
      <c r="A586" s="1"/>
      <c r="B586" s="22"/>
      <c r="C586" s="22"/>
      <c r="D586" s="22"/>
      <c r="E586" s="22"/>
      <c r="G586" s="20">
        <f t="shared" si="114"/>
        <v>0</v>
      </c>
      <c r="H586" s="20">
        <f t="shared" si="115"/>
        <v>1.9494</v>
      </c>
      <c r="I586" s="20">
        <f t="shared" si="116"/>
        <v>3.3271999999999999</v>
      </c>
      <c r="J586" s="20">
        <f t="shared" si="117"/>
        <v>1.8786</v>
      </c>
      <c r="K586" s="20">
        <f t="shared" si="118"/>
        <v>2.6029</v>
      </c>
      <c r="L586" s="20"/>
      <c r="M586" s="20">
        <f t="shared" si="119"/>
        <v>0</v>
      </c>
      <c r="N586" s="20">
        <f t="shared" si="120"/>
        <v>2.0683776404222719E-2</v>
      </c>
      <c r="O586" s="20">
        <f t="shared" si="121"/>
        <v>0.4054361370716511</v>
      </c>
      <c r="P586" s="20">
        <f t="shared" si="122"/>
        <v>-0.4054361370716511</v>
      </c>
      <c r="Q586" s="20"/>
      <c r="R586" s="22"/>
      <c r="S586" s="22"/>
      <c r="T586" s="22"/>
      <c r="U586" s="22"/>
      <c r="V586" s="22"/>
    </row>
    <row r="587" spans="1:22" x14ac:dyDescent="0.2">
      <c r="A587" s="1"/>
      <c r="B587" s="22"/>
      <c r="C587" s="22"/>
      <c r="D587" s="22"/>
      <c r="E587" s="22"/>
      <c r="G587" s="20">
        <f t="shared" si="114"/>
        <v>0</v>
      </c>
      <c r="H587" s="20">
        <f t="shared" si="115"/>
        <v>1.9494</v>
      </c>
      <c r="I587" s="20">
        <f t="shared" si="116"/>
        <v>3.3271999999999999</v>
      </c>
      <c r="J587" s="20">
        <f t="shared" si="117"/>
        <v>1.8786</v>
      </c>
      <c r="K587" s="20">
        <f t="shared" si="118"/>
        <v>2.6029</v>
      </c>
      <c r="L587" s="20"/>
      <c r="M587" s="20">
        <f t="shared" si="119"/>
        <v>0</v>
      </c>
      <c r="N587" s="20">
        <f t="shared" si="120"/>
        <v>2.0683776404222719E-2</v>
      </c>
      <c r="O587" s="20">
        <f t="shared" si="121"/>
        <v>0.4054361370716511</v>
      </c>
      <c r="P587" s="20">
        <f t="shared" si="122"/>
        <v>-0.4054361370716511</v>
      </c>
      <c r="Q587" s="20"/>
      <c r="R587" s="22"/>
      <c r="S587" s="22"/>
      <c r="T587" s="22"/>
      <c r="U587" s="22"/>
      <c r="V587" s="22"/>
    </row>
    <row r="588" spans="1:22" x14ac:dyDescent="0.2">
      <c r="A588" s="1"/>
      <c r="B588" s="22"/>
      <c r="C588" s="22"/>
      <c r="D588" s="22"/>
      <c r="E588" s="22"/>
      <c r="G588" s="20">
        <f t="shared" si="114"/>
        <v>0</v>
      </c>
      <c r="H588" s="20">
        <f t="shared" si="115"/>
        <v>1.9494</v>
      </c>
      <c r="I588" s="20">
        <f t="shared" si="116"/>
        <v>3.3271999999999999</v>
      </c>
      <c r="J588" s="20">
        <f t="shared" si="117"/>
        <v>1.8786</v>
      </c>
      <c r="K588" s="20">
        <f t="shared" si="118"/>
        <v>2.6029</v>
      </c>
      <c r="L588" s="20"/>
      <c r="M588" s="20">
        <f t="shared" si="119"/>
        <v>0</v>
      </c>
      <c r="N588" s="20">
        <f t="shared" si="120"/>
        <v>2.0683776404222719E-2</v>
      </c>
      <c r="O588" s="20">
        <f t="shared" si="121"/>
        <v>0.4054361370716511</v>
      </c>
      <c r="P588" s="20">
        <f t="shared" si="122"/>
        <v>-0.4054361370716511</v>
      </c>
      <c r="Q588" s="20"/>
      <c r="R588" s="22"/>
      <c r="S588" s="22"/>
      <c r="T588" s="22"/>
      <c r="U588" s="22"/>
      <c r="V588" s="22"/>
    </row>
    <row r="589" spans="1:22" x14ac:dyDescent="0.2">
      <c r="A589" s="1"/>
      <c r="B589" s="22"/>
      <c r="C589" s="22"/>
      <c r="D589" s="22"/>
      <c r="E589" s="22"/>
      <c r="G589" s="20">
        <f t="shared" si="114"/>
        <v>0</v>
      </c>
      <c r="H589" s="20">
        <f t="shared" si="115"/>
        <v>1.9494</v>
      </c>
      <c r="I589" s="20">
        <f t="shared" si="116"/>
        <v>3.3271999999999999</v>
      </c>
      <c r="J589" s="20">
        <f t="shared" si="117"/>
        <v>1.8786</v>
      </c>
      <c r="K589" s="20">
        <f t="shared" si="118"/>
        <v>2.6029</v>
      </c>
      <c r="L589" s="20"/>
      <c r="M589" s="20">
        <f t="shared" si="119"/>
        <v>0</v>
      </c>
      <c r="N589" s="20">
        <f t="shared" si="120"/>
        <v>2.0683776404222719E-2</v>
      </c>
      <c r="O589" s="20">
        <f t="shared" si="121"/>
        <v>0.4054361370716511</v>
      </c>
      <c r="P589" s="20">
        <f t="shared" si="122"/>
        <v>-0.4054361370716511</v>
      </c>
      <c r="Q589" s="20"/>
      <c r="R589" s="22"/>
      <c r="S589" s="22"/>
      <c r="T589" s="22"/>
      <c r="U589" s="22"/>
      <c r="V589" s="22"/>
    </row>
    <row r="590" spans="1:22" x14ac:dyDescent="0.2">
      <c r="A590" s="1"/>
      <c r="B590" s="22"/>
      <c r="C590" s="22"/>
      <c r="D590" s="22"/>
      <c r="E590" s="22"/>
      <c r="G590" s="20">
        <f t="shared" si="114"/>
        <v>0</v>
      </c>
      <c r="H590" s="20">
        <f t="shared" si="115"/>
        <v>1.9494</v>
      </c>
      <c r="I590" s="20">
        <f t="shared" si="116"/>
        <v>3.3271999999999999</v>
      </c>
      <c r="J590" s="20">
        <f t="shared" si="117"/>
        <v>1.8786</v>
      </c>
      <c r="K590" s="20">
        <f t="shared" si="118"/>
        <v>2.6029</v>
      </c>
      <c r="L590" s="20"/>
      <c r="M590" s="20">
        <f t="shared" si="119"/>
        <v>0</v>
      </c>
      <c r="N590" s="20">
        <f t="shared" si="120"/>
        <v>2.0683776404222719E-2</v>
      </c>
      <c r="O590" s="20">
        <f t="shared" si="121"/>
        <v>0.4054361370716511</v>
      </c>
      <c r="P590" s="20">
        <f t="shared" si="122"/>
        <v>-0.4054361370716511</v>
      </c>
      <c r="Q590" s="20"/>
      <c r="R590" s="22"/>
      <c r="S590" s="22"/>
      <c r="T590" s="22"/>
      <c r="U590" s="22"/>
      <c r="V590" s="22"/>
    </row>
    <row r="591" spans="1:22" x14ac:dyDescent="0.2">
      <c r="A591" s="1"/>
      <c r="B591" s="22"/>
      <c r="C591" s="22"/>
      <c r="D591" s="22"/>
      <c r="E591" s="22"/>
      <c r="G591" s="20">
        <f t="shared" si="114"/>
        <v>0</v>
      </c>
      <c r="H591" s="20">
        <f t="shared" si="115"/>
        <v>1.9494</v>
      </c>
      <c r="I591" s="20">
        <f t="shared" si="116"/>
        <v>3.3271999999999999</v>
      </c>
      <c r="J591" s="20">
        <f t="shared" si="117"/>
        <v>1.8786</v>
      </c>
      <c r="K591" s="20">
        <f t="shared" si="118"/>
        <v>2.6029</v>
      </c>
      <c r="L591" s="20"/>
      <c r="M591" s="20">
        <f t="shared" si="119"/>
        <v>0</v>
      </c>
      <c r="N591" s="20">
        <f t="shared" si="120"/>
        <v>2.0683776404222719E-2</v>
      </c>
      <c r="O591" s="20">
        <f t="shared" si="121"/>
        <v>0.4054361370716511</v>
      </c>
      <c r="P591" s="20">
        <f t="shared" si="122"/>
        <v>-0.4054361370716511</v>
      </c>
      <c r="Q591" s="20"/>
      <c r="R591" s="22"/>
      <c r="S591" s="22"/>
      <c r="T591" s="22"/>
      <c r="U591" s="22"/>
      <c r="V591" s="22"/>
    </row>
    <row r="592" spans="1:22" x14ac:dyDescent="0.2">
      <c r="A592" s="1"/>
      <c r="B592" s="22"/>
      <c r="C592" s="22"/>
      <c r="D592" s="22"/>
      <c r="E592" s="22"/>
      <c r="G592" s="20">
        <f t="shared" si="114"/>
        <v>0</v>
      </c>
      <c r="H592" s="20">
        <f t="shared" si="115"/>
        <v>1.9494</v>
      </c>
      <c r="I592" s="20">
        <f t="shared" si="116"/>
        <v>3.3271999999999999</v>
      </c>
      <c r="J592" s="20">
        <f t="shared" si="117"/>
        <v>1.8786</v>
      </c>
      <c r="K592" s="20">
        <f t="shared" si="118"/>
        <v>2.6029</v>
      </c>
      <c r="L592" s="20"/>
      <c r="M592" s="20">
        <f t="shared" si="119"/>
        <v>0</v>
      </c>
      <c r="N592" s="20">
        <f t="shared" si="120"/>
        <v>2.0683776404222719E-2</v>
      </c>
      <c r="O592" s="20">
        <f t="shared" si="121"/>
        <v>0.4054361370716511</v>
      </c>
      <c r="P592" s="20">
        <f t="shared" si="122"/>
        <v>-0.4054361370716511</v>
      </c>
      <c r="Q592" s="20"/>
      <c r="R592" s="22"/>
      <c r="S592" s="22"/>
      <c r="T592" s="22"/>
      <c r="U592" s="22"/>
      <c r="V592" s="22"/>
    </row>
    <row r="593" spans="1:22" x14ac:dyDescent="0.2">
      <c r="A593" s="1"/>
      <c r="B593" s="22"/>
      <c r="C593" s="22"/>
      <c r="D593" s="22"/>
      <c r="E593" s="22"/>
      <c r="G593" s="20">
        <f t="shared" si="114"/>
        <v>0</v>
      </c>
      <c r="H593" s="20">
        <f t="shared" si="115"/>
        <v>1.9494</v>
      </c>
      <c r="I593" s="20">
        <f t="shared" si="116"/>
        <v>3.3271999999999999</v>
      </c>
      <c r="J593" s="20">
        <f t="shared" si="117"/>
        <v>1.8786</v>
      </c>
      <c r="K593" s="20">
        <f t="shared" si="118"/>
        <v>2.6029</v>
      </c>
      <c r="L593" s="20"/>
      <c r="M593" s="20">
        <f t="shared" si="119"/>
        <v>0</v>
      </c>
      <c r="N593" s="20">
        <f t="shared" si="120"/>
        <v>2.0683776404222719E-2</v>
      </c>
      <c r="O593" s="20">
        <f t="shared" si="121"/>
        <v>0.4054361370716511</v>
      </c>
      <c r="P593" s="20">
        <f t="shared" si="122"/>
        <v>-0.4054361370716511</v>
      </c>
      <c r="Q593" s="20"/>
      <c r="R593" s="22"/>
      <c r="S593" s="22"/>
      <c r="T593" s="22"/>
      <c r="U593" s="22"/>
      <c r="V593" s="22"/>
    </row>
    <row r="594" spans="1:22" x14ac:dyDescent="0.2">
      <c r="A594" s="1"/>
      <c r="B594" s="22"/>
      <c r="C594" s="22"/>
      <c r="D594" s="22"/>
      <c r="E594" s="22"/>
      <c r="G594" s="20">
        <f t="shared" si="114"/>
        <v>0</v>
      </c>
      <c r="H594" s="20">
        <f t="shared" si="115"/>
        <v>1.9494</v>
      </c>
      <c r="I594" s="20">
        <f t="shared" si="116"/>
        <v>3.3271999999999999</v>
      </c>
      <c r="J594" s="20">
        <f t="shared" si="117"/>
        <v>1.8786</v>
      </c>
      <c r="K594" s="20">
        <f t="shared" si="118"/>
        <v>2.6029</v>
      </c>
      <c r="L594" s="20"/>
      <c r="M594" s="20">
        <f t="shared" si="119"/>
        <v>0</v>
      </c>
      <c r="N594" s="20">
        <f t="shared" si="120"/>
        <v>2.0683776404222719E-2</v>
      </c>
      <c r="O594" s="20">
        <f t="shared" si="121"/>
        <v>0.4054361370716511</v>
      </c>
      <c r="P594" s="20">
        <f t="shared" si="122"/>
        <v>-0.4054361370716511</v>
      </c>
      <c r="Q594" s="20"/>
      <c r="R594" s="22"/>
      <c r="S594" s="22"/>
      <c r="T594" s="22"/>
      <c r="U594" s="22"/>
      <c r="V594" s="22"/>
    </row>
    <row r="595" spans="1:22" x14ac:dyDescent="0.2">
      <c r="A595" s="1"/>
      <c r="B595" s="22"/>
      <c r="C595" s="22"/>
      <c r="D595" s="22"/>
      <c r="E595" s="22"/>
      <c r="G595" s="20">
        <f t="shared" si="114"/>
        <v>0</v>
      </c>
      <c r="H595" s="20">
        <f t="shared" si="115"/>
        <v>1.9494</v>
      </c>
      <c r="I595" s="20">
        <f t="shared" si="116"/>
        <v>3.3271999999999999</v>
      </c>
      <c r="J595" s="20">
        <f t="shared" si="117"/>
        <v>1.8786</v>
      </c>
      <c r="K595" s="20">
        <f t="shared" si="118"/>
        <v>2.6029</v>
      </c>
      <c r="L595" s="20"/>
      <c r="M595" s="20">
        <f t="shared" si="119"/>
        <v>0</v>
      </c>
      <c r="N595" s="20">
        <f t="shared" si="120"/>
        <v>2.0683776404222719E-2</v>
      </c>
      <c r="O595" s="20">
        <f t="shared" si="121"/>
        <v>0.4054361370716511</v>
      </c>
      <c r="P595" s="20">
        <f t="shared" si="122"/>
        <v>-0.4054361370716511</v>
      </c>
      <c r="Q595" s="20"/>
      <c r="R595" s="22"/>
      <c r="S595" s="22"/>
      <c r="T595" s="22"/>
      <c r="U595" s="22"/>
      <c r="V595" s="22"/>
    </row>
    <row r="596" spans="1:22" x14ac:dyDescent="0.2">
      <c r="A596" s="1"/>
      <c r="B596" s="22"/>
      <c r="C596" s="22"/>
      <c r="D596" s="22"/>
      <c r="E596" s="22"/>
      <c r="G596" s="20">
        <f t="shared" si="114"/>
        <v>0</v>
      </c>
      <c r="H596" s="20">
        <f t="shared" si="115"/>
        <v>1.9494</v>
      </c>
      <c r="I596" s="20">
        <f t="shared" si="116"/>
        <v>3.3271999999999999</v>
      </c>
      <c r="J596" s="20">
        <f t="shared" si="117"/>
        <v>1.8786</v>
      </c>
      <c r="K596" s="20">
        <f t="shared" si="118"/>
        <v>2.6029</v>
      </c>
      <c r="L596" s="20"/>
      <c r="M596" s="20">
        <f t="shared" si="119"/>
        <v>0</v>
      </c>
      <c r="N596" s="20">
        <f t="shared" si="120"/>
        <v>2.0683776404222719E-2</v>
      </c>
      <c r="O596" s="20">
        <f t="shared" si="121"/>
        <v>0.4054361370716511</v>
      </c>
      <c r="P596" s="20">
        <f t="shared" si="122"/>
        <v>-0.4054361370716511</v>
      </c>
      <c r="Q596" s="20"/>
      <c r="R596" s="22"/>
      <c r="S596" s="22"/>
      <c r="T596" s="22"/>
      <c r="U596" s="22"/>
      <c r="V596" s="22"/>
    </row>
    <row r="597" spans="1:22" x14ac:dyDescent="0.2">
      <c r="A597" s="1"/>
      <c r="B597" s="22"/>
      <c r="C597" s="22"/>
      <c r="D597" s="22"/>
      <c r="E597" s="22"/>
      <c r="G597" s="20">
        <f t="shared" si="114"/>
        <v>0</v>
      </c>
      <c r="H597" s="20">
        <f t="shared" si="115"/>
        <v>1.9494</v>
      </c>
      <c r="I597" s="20">
        <f t="shared" si="116"/>
        <v>3.3271999999999999</v>
      </c>
      <c r="J597" s="20">
        <f t="shared" si="117"/>
        <v>1.8786</v>
      </c>
      <c r="K597" s="20">
        <f t="shared" si="118"/>
        <v>2.6029</v>
      </c>
      <c r="L597" s="20"/>
      <c r="M597" s="20">
        <f t="shared" si="119"/>
        <v>0</v>
      </c>
      <c r="N597" s="20">
        <f t="shared" si="120"/>
        <v>2.0683776404222719E-2</v>
      </c>
      <c r="O597" s="20">
        <f t="shared" si="121"/>
        <v>0.4054361370716511</v>
      </c>
      <c r="P597" s="20">
        <f t="shared" si="122"/>
        <v>-0.4054361370716511</v>
      </c>
      <c r="Q597" s="20"/>
      <c r="R597" s="22"/>
      <c r="S597" s="22"/>
      <c r="T597" s="22"/>
      <c r="U597" s="22"/>
      <c r="V597" s="22"/>
    </row>
    <row r="598" spans="1:22" x14ac:dyDescent="0.2">
      <c r="A598" s="1"/>
      <c r="B598" s="22"/>
      <c r="C598" s="22"/>
      <c r="D598" s="22"/>
      <c r="E598" s="22"/>
      <c r="G598" s="20">
        <f t="shared" si="114"/>
        <v>0</v>
      </c>
      <c r="H598" s="20">
        <f t="shared" si="115"/>
        <v>1.9494</v>
      </c>
      <c r="I598" s="20">
        <f t="shared" si="116"/>
        <v>3.3271999999999999</v>
      </c>
      <c r="J598" s="20">
        <f t="shared" si="117"/>
        <v>1.8786</v>
      </c>
      <c r="K598" s="20">
        <f t="shared" si="118"/>
        <v>2.6029</v>
      </c>
      <c r="L598" s="20"/>
      <c r="M598" s="20">
        <f t="shared" si="119"/>
        <v>0</v>
      </c>
      <c r="N598" s="20">
        <f t="shared" si="120"/>
        <v>2.0683776404222719E-2</v>
      </c>
      <c r="O598" s="20">
        <f t="shared" si="121"/>
        <v>0.4054361370716511</v>
      </c>
      <c r="P598" s="20">
        <f t="shared" si="122"/>
        <v>-0.4054361370716511</v>
      </c>
      <c r="Q598" s="20"/>
      <c r="R598" s="22"/>
      <c r="S598" s="22"/>
      <c r="T598" s="22"/>
      <c r="U598" s="22"/>
      <c r="V598" s="22"/>
    </row>
    <row r="599" spans="1:22" x14ac:dyDescent="0.2">
      <c r="A599" s="1"/>
      <c r="B599" s="22"/>
      <c r="C599" s="22"/>
      <c r="D599" s="22"/>
      <c r="E599" s="22"/>
      <c r="G599" s="20">
        <f t="shared" si="114"/>
        <v>0</v>
      </c>
      <c r="H599" s="20">
        <f t="shared" si="115"/>
        <v>1.9494</v>
      </c>
      <c r="I599" s="20">
        <f t="shared" si="116"/>
        <v>3.3271999999999999</v>
      </c>
      <c r="J599" s="20">
        <f t="shared" si="117"/>
        <v>1.8786</v>
      </c>
      <c r="K599" s="20">
        <f t="shared" si="118"/>
        <v>2.6029</v>
      </c>
      <c r="L599" s="20"/>
      <c r="M599" s="20">
        <f t="shared" si="119"/>
        <v>0</v>
      </c>
      <c r="N599" s="20">
        <f t="shared" si="120"/>
        <v>2.0683776404222719E-2</v>
      </c>
      <c r="O599" s="20">
        <f t="shared" si="121"/>
        <v>0.4054361370716511</v>
      </c>
      <c r="P599" s="20">
        <f t="shared" si="122"/>
        <v>-0.4054361370716511</v>
      </c>
      <c r="Q599" s="20"/>
      <c r="R599" s="22"/>
      <c r="S599" s="22"/>
      <c r="T599" s="22"/>
      <c r="U599" s="22"/>
      <c r="V599" s="22"/>
    </row>
    <row r="600" spans="1:22" x14ac:dyDescent="0.2">
      <c r="A600" s="1"/>
      <c r="B600" s="22"/>
      <c r="C600" s="22"/>
      <c r="D600" s="22"/>
      <c r="E600" s="22"/>
      <c r="G600" s="20">
        <f t="shared" si="114"/>
        <v>0</v>
      </c>
      <c r="H600" s="20">
        <f t="shared" si="115"/>
        <v>1.9494</v>
      </c>
      <c r="I600" s="20">
        <f t="shared" si="116"/>
        <v>3.3271999999999999</v>
      </c>
      <c r="J600" s="20">
        <f t="shared" si="117"/>
        <v>1.8786</v>
      </c>
      <c r="K600" s="20">
        <f t="shared" si="118"/>
        <v>2.6029</v>
      </c>
      <c r="L600" s="20"/>
      <c r="M600" s="20">
        <f t="shared" si="119"/>
        <v>0</v>
      </c>
      <c r="N600" s="20">
        <f t="shared" si="120"/>
        <v>2.0683776404222719E-2</v>
      </c>
      <c r="O600" s="20">
        <f t="shared" si="121"/>
        <v>0.4054361370716511</v>
      </c>
      <c r="P600" s="20">
        <f t="shared" si="122"/>
        <v>-0.4054361370716511</v>
      </c>
      <c r="Q600" s="20"/>
      <c r="R600" s="22"/>
      <c r="S600" s="22"/>
      <c r="T600" s="22"/>
      <c r="U600" s="22"/>
      <c r="V600" s="22"/>
    </row>
    <row r="601" spans="1:22" x14ac:dyDescent="0.2">
      <c r="A601" s="1"/>
      <c r="B601" s="22"/>
      <c r="C601" s="22"/>
      <c r="D601" s="22"/>
      <c r="E601" s="22"/>
      <c r="G601" s="20">
        <f t="shared" si="114"/>
        <v>0</v>
      </c>
      <c r="H601" s="20">
        <f t="shared" si="115"/>
        <v>1.9494</v>
      </c>
      <c r="I601" s="20">
        <f t="shared" si="116"/>
        <v>3.3271999999999999</v>
      </c>
      <c r="J601" s="20">
        <f t="shared" si="117"/>
        <v>1.8786</v>
      </c>
      <c r="K601" s="20">
        <f t="shared" si="118"/>
        <v>2.6029</v>
      </c>
      <c r="L601" s="20"/>
      <c r="M601" s="20">
        <f t="shared" si="119"/>
        <v>0</v>
      </c>
      <c r="N601" s="20">
        <f t="shared" si="120"/>
        <v>2.0683776404222719E-2</v>
      </c>
      <c r="O601" s="20">
        <f t="shared" si="121"/>
        <v>0.4054361370716511</v>
      </c>
      <c r="P601" s="20">
        <f t="shared" si="122"/>
        <v>-0.4054361370716511</v>
      </c>
      <c r="Q601" s="20"/>
      <c r="R601" s="22"/>
      <c r="S601" s="22"/>
      <c r="T601" s="22"/>
      <c r="U601" s="22"/>
      <c r="V601" s="22"/>
    </row>
    <row r="602" spans="1:22" x14ac:dyDescent="0.2">
      <c r="A602" s="1"/>
      <c r="B602" s="22"/>
      <c r="C602" s="22"/>
      <c r="D602" s="22"/>
      <c r="E602" s="22"/>
      <c r="G602" s="20">
        <f t="shared" si="114"/>
        <v>0</v>
      </c>
      <c r="H602" s="20">
        <f t="shared" si="115"/>
        <v>1.9494</v>
      </c>
      <c r="I602" s="20">
        <f t="shared" si="116"/>
        <v>3.3271999999999999</v>
      </c>
      <c r="J602" s="20">
        <f t="shared" si="117"/>
        <v>1.8786</v>
      </c>
      <c r="K602" s="20">
        <f t="shared" si="118"/>
        <v>2.6029</v>
      </c>
      <c r="L602" s="20"/>
      <c r="M602" s="20">
        <f t="shared" si="119"/>
        <v>0</v>
      </c>
      <c r="N602" s="20">
        <f t="shared" si="120"/>
        <v>2.0683776404222719E-2</v>
      </c>
      <c r="O602" s="20">
        <f t="shared" si="121"/>
        <v>0.4054361370716511</v>
      </c>
      <c r="P602" s="20">
        <f t="shared" si="122"/>
        <v>-0.4054361370716511</v>
      </c>
      <c r="Q602" s="20"/>
      <c r="R602" s="22"/>
      <c r="S602" s="22"/>
      <c r="T602" s="22"/>
      <c r="U602" s="22"/>
      <c r="V602" s="22"/>
    </row>
    <row r="603" spans="1:22" x14ac:dyDescent="0.2">
      <c r="A603" s="1"/>
      <c r="B603" s="22"/>
      <c r="C603" s="22"/>
      <c r="D603" s="22"/>
      <c r="E603" s="22"/>
      <c r="G603" s="20">
        <f t="shared" si="114"/>
        <v>0</v>
      </c>
      <c r="H603" s="20">
        <f t="shared" si="115"/>
        <v>1.9494</v>
      </c>
      <c r="I603" s="20">
        <f t="shared" si="116"/>
        <v>3.3271999999999999</v>
      </c>
      <c r="J603" s="20">
        <f t="shared" si="117"/>
        <v>1.8786</v>
      </c>
      <c r="K603" s="20">
        <f t="shared" si="118"/>
        <v>2.6029</v>
      </c>
      <c r="L603" s="20"/>
      <c r="M603" s="20">
        <f t="shared" si="119"/>
        <v>0</v>
      </c>
      <c r="N603" s="20">
        <f t="shared" si="120"/>
        <v>2.0683776404222719E-2</v>
      </c>
      <c r="O603" s="20">
        <f t="shared" si="121"/>
        <v>0.4054361370716511</v>
      </c>
      <c r="P603" s="20">
        <f t="shared" si="122"/>
        <v>-0.4054361370716511</v>
      </c>
      <c r="Q603" s="20"/>
      <c r="R603" s="22"/>
      <c r="S603" s="22"/>
      <c r="T603" s="22"/>
      <c r="U603" s="22"/>
      <c r="V603" s="22"/>
    </row>
    <row r="604" spans="1:22" x14ac:dyDescent="0.2">
      <c r="A604" s="1"/>
      <c r="B604" s="22"/>
      <c r="C604" s="22"/>
      <c r="D604" s="22"/>
      <c r="E604" s="22"/>
      <c r="G604" s="20">
        <f t="shared" si="114"/>
        <v>0</v>
      </c>
      <c r="H604" s="20">
        <f t="shared" si="115"/>
        <v>1.9494</v>
      </c>
      <c r="I604" s="20">
        <f t="shared" si="116"/>
        <v>3.3271999999999999</v>
      </c>
      <c r="J604" s="20">
        <f t="shared" si="117"/>
        <v>1.8786</v>
      </c>
      <c r="K604" s="20">
        <f t="shared" si="118"/>
        <v>2.6029</v>
      </c>
      <c r="L604" s="20"/>
      <c r="M604" s="20">
        <f t="shared" si="119"/>
        <v>0</v>
      </c>
      <c r="N604" s="20">
        <f t="shared" si="120"/>
        <v>2.0683776404222719E-2</v>
      </c>
      <c r="O604" s="20">
        <f t="shared" si="121"/>
        <v>0.4054361370716511</v>
      </c>
      <c r="P604" s="20">
        <f t="shared" si="122"/>
        <v>-0.4054361370716511</v>
      </c>
      <c r="Q604" s="20"/>
      <c r="R604" s="22"/>
      <c r="S604" s="22"/>
      <c r="T604" s="22"/>
      <c r="U604" s="22"/>
      <c r="V604" s="22"/>
    </row>
    <row r="605" spans="1:22" x14ac:dyDescent="0.2">
      <c r="A605" s="1"/>
      <c r="B605" s="22"/>
      <c r="C605" s="22"/>
      <c r="D605" s="22"/>
      <c r="E605" s="22"/>
      <c r="G605" s="20">
        <f t="shared" si="114"/>
        <v>0</v>
      </c>
      <c r="H605" s="20">
        <f t="shared" si="115"/>
        <v>1.9494</v>
      </c>
      <c r="I605" s="20">
        <f t="shared" si="116"/>
        <v>3.3271999999999999</v>
      </c>
      <c r="J605" s="20">
        <f t="shared" si="117"/>
        <v>1.8786</v>
      </c>
      <c r="K605" s="20">
        <f t="shared" si="118"/>
        <v>2.6029</v>
      </c>
      <c r="L605" s="20"/>
      <c r="M605" s="20">
        <f t="shared" si="119"/>
        <v>0</v>
      </c>
      <c r="N605" s="20">
        <f t="shared" si="120"/>
        <v>2.0683776404222719E-2</v>
      </c>
      <c r="O605" s="20">
        <f t="shared" si="121"/>
        <v>0.4054361370716511</v>
      </c>
      <c r="P605" s="20">
        <f t="shared" si="122"/>
        <v>-0.4054361370716511</v>
      </c>
      <c r="Q605" s="20"/>
      <c r="R605" s="22"/>
      <c r="S605" s="22"/>
      <c r="T605" s="22"/>
      <c r="U605" s="22"/>
      <c r="V605" s="22"/>
    </row>
    <row r="606" spans="1:22" x14ac:dyDescent="0.2">
      <c r="A606" s="1"/>
      <c r="B606" s="22"/>
      <c r="C606" s="22"/>
      <c r="D606" s="22"/>
      <c r="E606" s="22"/>
      <c r="G606" s="20">
        <f t="shared" si="114"/>
        <v>0</v>
      </c>
      <c r="H606" s="20">
        <f t="shared" si="115"/>
        <v>1.9494</v>
      </c>
      <c r="I606" s="20">
        <f t="shared" si="116"/>
        <v>3.3271999999999999</v>
      </c>
      <c r="J606" s="20">
        <f t="shared" si="117"/>
        <v>1.8786</v>
      </c>
      <c r="K606" s="20">
        <f t="shared" si="118"/>
        <v>2.6029</v>
      </c>
      <c r="L606" s="20"/>
      <c r="M606" s="20">
        <f t="shared" si="119"/>
        <v>0</v>
      </c>
      <c r="N606" s="20">
        <f t="shared" si="120"/>
        <v>2.0683776404222719E-2</v>
      </c>
      <c r="O606" s="20">
        <f t="shared" si="121"/>
        <v>0.4054361370716511</v>
      </c>
      <c r="P606" s="20">
        <f t="shared" si="122"/>
        <v>-0.4054361370716511</v>
      </c>
      <c r="Q606" s="20"/>
      <c r="R606" s="22"/>
      <c r="S606" s="22"/>
      <c r="T606" s="22"/>
      <c r="U606" s="22"/>
      <c r="V606" s="22"/>
    </row>
    <row r="607" spans="1:22" x14ac:dyDescent="0.2">
      <c r="A607" s="1"/>
      <c r="B607" s="22"/>
      <c r="C607" s="22"/>
      <c r="D607" s="22"/>
      <c r="E607" s="22"/>
      <c r="G607" s="20">
        <f t="shared" si="114"/>
        <v>0</v>
      </c>
      <c r="H607" s="20">
        <f t="shared" si="115"/>
        <v>1.9494</v>
      </c>
      <c r="I607" s="20">
        <f t="shared" si="116"/>
        <v>3.3271999999999999</v>
      </c>
      <c r="J607" s="20">
        <f t="shared" si="117"/>
        <v>1.8786</v>
      </c>
      <c r="K607" s="20">
        <f t="shared" si="118"/>
        <v>2.6029</v>
      </c>
      <c r="L607" s="20"/>
      <c r="M607" s="20">
        <f t="shared" si="119"/>
        <v>0</v>
      </c>
      <c r="N607" s="20">
        <f t="shared" si="120"/>
        <v>2.0683776404222719E-2</v>
      </c>
      <c r="O607" s="20">
        <f t="shared" si="121"/>
        <v>0.4054361370716511</v>
      </c>
      <c r="P607" s="20">
        <f t="shared" si="122"/>
        <v>-0.4054361370716511</v>
      </c>
      <c r="Q607" s="20"/>
      <c r="R607" s="22"/>
      <c r="S607" s="22"/>
      <c r="T607" s="22"/>
      <c r="U607" s="22"/>
      <c r="V607" s="22"/>
    </row>
    <row r="608" spans="1:22" x14ac:dyDescent="0.2">
      <c r="A608" s="1"/>
      <c r="B608" s="22"/>
      <c r="C608" s="22"/>
      <c r="D608" s="22"/>
      <c r="E608" s="22"/>
      <c r="G608" s="20">
        <f t="shared" si="114"/>
        <v>0</v>
      </c>
      <c r="H608" s="20">
        <f t="shared" si="115"/>
        <v>1.9494</v>
      </c>
      <c r="I608" s="20">
        <f t="shared" si="116"/>
        <v>3.3271999999999999</v>
      </c>
      <c r="J608" s="20">
        <f t="shared" si="117"/>
        <v>1.8786</v>
      </c>
      <c r="K608" s="20">
        <f t="shared" si="118"/>
        <v>2.6029</v>
      </c>
      <c r="L608" s="20"/>
      <c r="M608" s="20">
        <f t="shared" si="119"/>
        <v>0</v>
      </c>
      <c r="N608" s="20">
        <f t="shared" si="120"/>
        <v>2.0683776404222719E-2</v>
      </c>
      <c r="O608" s="20">
        <f t="shared" si="121"/>
        <v>0.4054361370716511</v>
      </c>
      <c r="P608" s="20">
        <f t="shared" si="122"/>
        <v>-0.4054361370716511</v>
      </c>
      <c r="Q608" s="20"/>
      <c r="R608" s="22"/>
      <c r="S608" s="22"/>
      <c r="T608" s="22"/>
      <c r="U608" s="22"/>
      <c r="V608" s="22"/>
    </row>
    <row r="609" spans="1:22" x14ac:dyDescent="0.2">
      <c r="A609" s="1"/>
      <c r="B609" s="22"/>
      <c r="C609" s="22"/>
      <c r="D609" s="22"/>
      <c r="E609" s="22"/>
      <c r="G609" s="20">
        <f t="shared" si="114"/>
        <v>0</v>
      </c>
      <c r="H609" s="20">
        <f t="shared" si="115"/>
        <v>1.9494</v>
      </c>
      <c r="I609" s="20">
        <f t="shared" si="116"/>
        <v>3.3271999999999999</v>
      </c>
      <c r="J609" s="20">
        <f t="shared" si="117"/>
        <v>1.8786</v>
      </c>
      <c r="K609" s="20">
        <f t="shared" si="118"/>
        <v>2.6029</v>
      </c>
      <c r="L609" s="20"/>
      <c r="M609" s="20">
        <f t="shared" si="119"/>
        <v>0</v>
      </c>
      <c r="N609" s="20">
        <f t="shared" si="120"/>
        <v>2.0683776404222719E-2</v>
      </c>
      <c r="O609" s="20">
        <f t="shared" si="121"/>
        <v>0.4054361370716511</v>
      </c>
      <c r="P609" s="20">
        <f t="shared" si="122"/>
        <v>-0.4054361370716511</v>
      </c>
      <c r="Q609" s="20"/>
      <c r="R609" s="22"/>
      <c r="S609" s="22"/>
      <c r="T609" s="22"/>
      <c r="U609" s="22"/>
      <c r="V609" s="22"/>
    </row>
    <row r="610" spans="1:22" x14ac:dyDescent="0.2">
      <c r="A610" s="1"/>
      <c r="B610" s="22"/>
      <c r="C610" s="22"/>
      <c r="D610" s="22"/>
      <c r="E610" s="22"/>
      <c r="G610" s="20">
        <f t="shared" si="114"/>
        <v>0</v>
      </c>
      <c r="H610" s="20">
        <f t="shared" si="115"/>
        <v>1.9494</v>
      </c>
      <c r="I610" s="20">
        <f t="shared" si="116"/>
        <v>3.3271999999999999</v>
      </c>
      <c r="J610" s="20">
        <f t="shared" si="117"/>
        <v>1.8786</v>
      </c>
      <c r="K610" s="20">
        <f t="shared" si="118"/>
        <v>2.6029</v>
      </c>
      <c r="L610" s="20"/>
      <c r="M610" s="20">
        <f t="shared" si="119"/>
        <v>0</v>
      </c>
      <c r="N610" s="20">
        <f t="shared" si="120"/>
        <v>2.0683776404222719E-2</v>
      </c>
      <c r="O610" s="20">
        <f t="shared" si="121"/>
        <v>0.4054361370716511</v>
      </c>
      <c r="P610" s="20">
        <f t="shared" si="122"/>
        <v>-0.4054361370716511</v>
      </c>
      <c r="Q610" s="20"/>
      <c r="R610" s="22"/>
      <c r="S610" s="22"/>
      <c r="T610" s="22"/>
      <c r="U610" s="22"/>
      <c r="V610" s="22"/>
    </row>
    <row r="611" spans="1:22" x14ac:dyDescent="0.2">
      <c r="A611" s="1"/>
      <c r="B611" s="22"/>
      <c r="C611" s="22"/>
      <c r="D611" s="22"/>
      <c r="E611" s="22"/>
      <c r="G611" s="20">
        <f t="shared" si="114"/>
        <v>0</v>
      </c>
      <c r="H611" s="20">
        <f t="shared" si="115"/>
        <v>1.9494</v>
      </c>
      <c r="I611" s="20">
        <f t="shared" si="116"/>
        <v>3.3271999999999999</v>
      </c>
      <c r="J611" s="20">
        <f t="shared" si="117"/>
        <v>1.8786</v>
      </c>
      <c r="K611" s="20">
        <f t="shared" si="118"/>
        <v>2.6029</v>
      </c>
      <c r="L611" s="20"/>
      <c r="M611" s="20">
        <f t="shared" si="119"/>
        <v>0</v>
      </c>
      <c r="N611" s="20">
        <f t="shared" si="120"/>
        <v>2.0683776404222719E-2</v>
      </c>
      <c r="O611" s="20">
        <f t="shared" si="121"/>
        <v>0.4054361370716511</v>
      </c>
      <c r="P611" s="20">
        <f t="shared" si="122"/>
        <v>-0.4054361370716511</v>
      </c>
      <c r="Q611" s="20"/>
      <c r="R611" s="22"/>
      <c r="S611" s="22"/>
      <c r="T611" s="22"/>
      <c r="U611" s="22"/>
      <c r="V611" s="22"/>
    </row>
    <row r="612" spans="1:22" x14ac:dyDescent="0.2">
      <c r="A612" s="1"/>
      <c r="B612" s="22"/>
      <c r="C612" s="22"/>
      <c r="D612" s="22"/>
      <c r="E612" s="22"/>
      <c r="G612" s="20">
        <f t="shared" si="114"/>
        <v>0</v>
      </c>
      <c r="H612" s="20">
        <f t="shared" si="115"/>
        <v>1.9494</v>
      </c>
      <c r="I612" s="20">
        <f t="shared" si="116"/>
        <v>3.3271999999999999</v>
      </c>
      <c r="J612" s="20">
        <f t="shared" si="117"/>
        <v>1.8786</v>
      </c>
      <c r="K612" s="20">
        <f t="shared" si="118"/>
        <v>2.6029</v>
      </c>
      <c r="L612" s="20"/>
      <c r="M612" s="20">
        <f t="shared" si="119"/>
        <v>0</v>
      </c>
      <c r="N612" s="20">
        <f t="shared" si="120"/>
        <v>2.0683776404222719E-2</v>
      </c>
      <c r="O612" s="20">
        <f t="shared" si="121"/>
        <v>0.4054361370716511</v>
      </c>
      <c r="P612" s="20">
        <f t="shared" si="122"/>
        <v>-0.4054361370716511</v>
      </c>
      <c r="Q612" s="20"/>
      <c r="R612" s="22"/>
      <c r="S612" s="22"/>
      <c r="T612" s="22"/>
      <c r="U612" s="22"/>
      <c r="V612" s="22"/>
    </row>
    <row r="613" spans="1:22" x14ac:dyDescent="0.2">
      <c r="A613" s="1"/>
      <c r="B613" s="22"/>
      <c r="C613" s="22"/>
      <c r="D613" s="22"/>
      <c r="E613" s="22"/>
      <c r="G613" s="20">
        <f t="shared" si="114"/>
        <v>0</v>
      </c>
      <c r="H613" s="20">
        <f t="shared" si="115"/>
        <v>1.9494</v>
      </c>
      <c r="I613" s="20">
        <f t="shared" si="116"/>
        <v>3.3271999999999999</v>
      </c>
      <c r="J613" s="20">
        <f t="shared" si="117"/>
        <v>1.8786</v>
      </c>
      <c r="K613" s="20">
        <f t="shared" si="118"/>
        <v>2.6029</v>
      </c>
      <c r="L613" s="20"/>
      <c r="M613" s="20">
        <f t="shared" si="119"/>
        <v>0</v>
      </c>
      <c r="N613" s="20">
        <f t="shared" si="120"/>
        <v>2.0683776404222719E-2</v>
      </c>
      <c r="O613" s="20">
        <f t="shared" si="121"/>
        <v>0.4054361370716511</v>
      </c>
      <c r="P613" s="20">
        <f t="shared" si="122"/>
        <v>-0.4054361370716511</v>
      </c>
      <c r="Q613" s="20"/>
      <c r="R613" s="22"/>
      <c r="S613" s="22"/>
      <c r="T613" s="22"/>
      <c r="U613" s="22"/>
      <c r="V613" s="22"/>
    </row>
    <row r="614" spans="1:22" x14ac:dyDescent="0.2">
      <c r="A614" s="1"/>
      <c r="B614" s="22"/>
      <c r="C614" s="22"/>
      <c r="D614" s="22"/>
      <c r="E614" s="22"/>
      <c r="G614" s="20">
        <f t="shared" si="114"/>
        <v>0</v>
      </c>
      <c r="H614" s="20">
        <f t="shared" si="115"/>
        <v>1.9494</v>
      </c>
      <c r="I614" s="20">
        <f t="shared" si="116"/>
        <v>3.3271999999999999</v>
      </c>
      <c r="J614" s="20">
        <f t="shared" si="117"/>
        <v>1.8786</v>
      </c>
      <c r="K614" s="20">
        <f t="shared" si="118"/>
        <v>2.6029</v>
      </c>
      <c r="L614" s="20"/>
      <c r="M614" s="20">
        <f t="shared" si="119"/>
        <v>0</v>
      </c>
      <c r="N614" s="20">
        <f t="shared" si="120"/>
        <v>2.0683776404222719E-2</v>
      </c>
      <c r="O614" s="20">
        <f t="shared" si="121"/>
        <v>0.4054361370716511</v>
      </c>
      <c r="P614" s="20">
        <f t="shared" si="122"/>
        <v>-0.4054361370716511</v>
      </c>
      <c r="Q614" s="20"/>
      <c r="R614" s="22"/>
      <c r="S614" s="22"/>
      <c r="T614" s="22"/>
      <c r="U614" s="22"/>
      <c r="V614" s="22"/>
    </row>
    <row r="615" spans="1:22" x14ac:dyDescent="0.2">
      <c r="A615" s="1"/>
      <c r="B615" s="22"/>
      <c r="C615" s="22"/>
      <c r="D615" s="22"/>
      <c r="E615" s="22"/>
      <c r="G615" s="20">
        <f t="shared" si="114"/>
        <v>0</v>
      </c>
      <c r="H615" s="20">
        <f t="shared" si="115"/>
        <v>1.9494</v>
      </c>
      <c r="I615" s="20">
        <f t="shared" si="116"/>
        <v>3.3271999999999999</v>
      </c>
      <c r="J615" s="20">
        <f t="shared" si="117"/>
        <v>1.8786</v>
      </c>
      <c r="K615" s="20">
        <f t="shared" si="118"/>
        <v>2.6029</v>
      </c>
      <c r="L615" s="20"/>
      <c r="M615" s="20">
        <f t="shared" si="119"/>
        <v>0</v>
      </c>
      <c r="N615" s="20">
        <f t="shared" si="120"/>
        <v>2.0683776404222719E-2</v>
      </c>
      <c r="O615" s="20">
        <f t="shared" si="121"/>
        <v>0.4054361370716511</v>
      </c>
      <c r="P615" s="20">
        <f t="shared" si="122"/>
        <v>-0.4054361370716511</v>
      </c>
      <c r="Q615" s="20"/>
      <c r="R615" s="22"/>
      <c r="S615" s="22"/>
      <c r="T615" s="22"/>
      <c r="U615" s="22"/>
      <c r="V615" s="22"/>
    </row>
    <row r="616" spans="1:22" x14ac:dyDescent="0.2">
      <c r="A616" s="1"/>
      <c r="B616" s="22"/>
      <c r="C616" s="22"/>
      <c r="D616" s="22"/>
      <c r="E616" s="22"/>
      <c r="G616" s="20">
        <f t="shared" si="114"/>
        <v>0</v>
      </c>
      <c r="H616" s="20">
        <f t="shared" si="115"/>
        <v>1.9494</v>
      </c>
      <c r="I616" s="20">
        <f t="shared" si="116"/>
        <v>3.3271999999999999</v>
      </c>
      <c r="J616" s="20">
        <f t="shared" si="117"/>
        <v>1.8786</v>
      </c>
      <c r="K616" s="20">
        <f t="shared" si="118"/>
        <v>2.6029</v>
      </c>
      <c r="L616" s="20"/>
      <c r="M616" s="20">
        <f t="shared" si="119"/>
        <v>0</v>
      </c>
      <c r="N616" s="20">
        <f t="shared" si="120"/>
        <v>2.0683776404222719E-2</v>
      </c>
      <c r="O616" s="20">
        <f t="shared" si="121"/>
        <v>0.4054361370716511</v>
      </c>
      <c r="P616" s="20">
        <f t="shared" si="122"/>
        <v>-0.4054361370716511</v>
      </c>
      <c r="Q616" s="20"/>
      <c r="R616" s="22"/>
      <c r="S616" s="22"/>
      <c r="T616" s="22"/>
      <c r="U616" s="22"/>
      <c r="V616" s="22"/>
    </row>
    <row r="617" spans="1:22" x14ac:dyDescent="0.2">
      <c r="A617" s="1"/>
      <c r="B617" s="22"/>
      <c r="C617" s="22"/>
      <c r="D617" s="22"/>
      <c r="E617" s="22"/>
      <c r="G617" s="20">
        <f t="shared" si="114"/>
        <v>0</v>
      </c>
      <c r="H617" s="20">
        <f t="shared" si="115"/>
        <v>1.9494</v>
      </c>
      <c r="I617" s="20">
        <f t="shared" si="116"/>
        <v>3.3271999999999999</v>
      </c>
      <c r="J617" s="20">
        <f t="shared" si="117"/>
        <v>1.8786</v>
      </c>
      <c r="K617" s="20">
        <f t="shared" si="118"/>
        <v>2.6029</v>
      </c>
      <c r="L617" s="20"/>
      <c r="M617" s="20">
        <f t="shared" si="119"/>
        <v>0</v>
      </c>
      <c r="N617" s="20">
        <f t="shared" si="120"/>
        <v>2.0683776404222719E-2</v>
      </c>
      <c r="O617" s="20">
        <f t="shared" si="121"/>
        <v>0.4054361370716511</v>
      </c>
      <c r="P617" s="20">
        <f t="shared" si="122"/>
        <v>-0.4054361370716511</v>
      </c>
      <c r="Q617" s="20"/>
      <c r="R617" s="22"/>
      <c r="S617" s="22"/>
      <c r="T617" s="22"/>
      <c r="U617" s="22"/>
      <c r="V617" s="22"/>
    </row>
    <row r="618" spans="1:22" x14ac:dyDescent="0.2">
      <c r="A618" s="1"/>
      <c r="B618" s="22"/>
      <c r="C618" s="22"/>
      <c r="D618" s="22"/>
      <c r="E618" s="22"/>
      <c r="G618" s="20">
        <f t="shared" si="114"/>
        <v>0</v>
      </c>
      <c r="H618" s="20">
        <f t="shared" si="115"/>
        <v>1.9494</v>
      </c>
      <c r="I618" s="20">
        <f t="shared" si="116"/>
        <v>3.3271999999999999</v>
      </c>
      <c r="J618" s="20">
        <f t="shared" si="117"/>
        <v>1.8786</v>
      </c>
      <c r="K618" s="20">
        <f t="shared" si="118"/>
        <v>2.6029</v>
      </c>
      <c r="L618" s="20"/>
      <c r="M618" s="20">
        <f t="shared" si="119"/>
        <v>0</v>
      </c>
      <c r="N618" s="20">
        <f t="shared" si="120"/>
        <v>2.0683776404222719E-2</v>
      </c>
      <c r="O618" s="20">
        <f t="shared" si="121"/>
        <v>0.4054361370716511</v>
      </c>
      <c r="P618" s="20">
        <f t="shared" si="122"/>
        <v>-0.4054361370716511</v>
      </c>
      <c r="Q618" s="20"/>
      <c r="R618" s="22"/>
      <c r="S618" s="22"/>
      <c r="T618" s="22"/>
      <c r="U618" s="22"/>
      <c r="V618" s="22"/>
    </row>
    <row r="619" spans="1:22" x14ac:dyDescent="0.2">
      <c r="A619" s="1"/>
      <c r="B619" s="22"/>
      <c r="C619" s="22"/>
      <c r="D619" s="22"/>
      <c r="E619" s="22"/>
      <c r="G619" s="20">
        <f t="shared" si="114"/>
        <v>0</v>
      </c>
      <c r="H619" s="20">
        <f t="shared" si="115"/>
        <v>1.9494</v>
      </c>
      <c r="I619" s="20">
        <f t="shared" si="116"/>
        <v>3.3271999999999999</v>
      </c>
      <c r="J619" s="20">
        <f t="shared" si="117"/>
        <v>1.8786</v>
      </c>
      <c r="K619" s="20">
        <f t="shared" si="118"/>
        <v>2.6029</v>
      </c>
      <c r="L619" s="20"/>
      <c r="M619" s="20">
        <f t="shared" si="119"/>
        <v>0</v>
      </c>
      <c r="N619" s="20">
        <f t="shared" si="120"/>
        <v>2.0683776404222719E-2</v>
      </c>
      <c r="O619" s="20">
        <f t="shared" si="121"/>
        <v>0.4054361370716511</v>
      </c>
      <c r="P619" s="20">
        <f t="shared" si="122"/>
        <v>-0.4054361370716511</v>
      </c>
      <c r="Q619" s="20"/>
      <c r="R619" s="22"/>
      <c r="S619" s="22"/>
      <c r="T619" s="22"/>
      <c r="U619" s="22"/>
      <c r="V619" s="22"/>
    </row>
    <row r="620" spans="1:22" x14ac:dyDescent="0.2">
      <c r="A620" s="1"/>
      <c r="B620" s="22"/>
      <c r="C620" s="22"/>
      <c r="D620" s="22"/>
      <c r="E620" s="22"/>
      <c r="G620" s="20">
        <f t="shared" si="114"/>
        <v>0</v>
      </c>
      <c r="H620" s="20">
        <f t="shared" si="115"/>
        <v>1.9494</v>
      </c>
      <c r="I620" s="20">
        <f t="shared" si="116"/>
        <v>3.3271999999999999</v>
      </c>
      <c r="J620" s="20">
        <f t="shared" si="117"/>
        <v>1.8786</v>
      </c>
      <c r="K620" s="20">
        <f t="shared" si="118"/>
        <v>2.6029</v>
      </c>
      <c r="L620" s="20"/>
      <c r="M620" s="20">
        <f t="shared" si="119"/>
        <v>0</v>
      </c>
      <c r="N620" s="20">
        <f t="shared" si="120"/>
        <v>2.0683776404222719E-2</v>
      </c>
      <c r="O620" s="20">
        <f t="shared" si="121"/>
        <v>0.4054361370716511</v>
      </c>
      <c r="P620" s="20">
        <f t="shared" si="122"/>
        <v>-0.4054361370716511</v>
      </c>
      <c r="Q620" s="20"/>
      <c r="R620" s="22"/>
      <c r="S620" s="22"/>
      <c r="T620" s="22"/>
      <c r="U620" s="22"/>
      <c r="V620" s="22"/>
    </row>
    <row r="621" spans="1:22" x14ac:dyDescent="0.2">
      <c r="A621" s="1"/>
      <c r="B621" s="22"/>
      <c r="C621" s="22"/>
      <c r="D621" s="22"/>
      <c r="E621" s="22"/>
      <c r="G621" s="20">
        <f t="shared" si="114"/>
        <v>0</v>
      </c>
      <c r="H621" s="20">
        <f t="shared" si="115"/>
        <v>1.9494</v>
      </c>
      <c r="I621" s="20">
        <f t="shared" si="116"/>
        <v>3.3271999999999999</v>
      </c>
      <c r="J621" s="20">
        <f t="shared" si="117"/>
        <v>1.8786</v>
      </c>
      <c r="K621" s="20">
        <f t="shared" si="118"/>
        <v>2.6029</v>
      </c>
      <c r="L621" s="20"/>
      <c r="M621" s="20">
        <f t="shared" si="119"/>
        <v>0</v>
      </c>
      <c r="N621" s="20">
        <f t="shared" si="120"/>
        <v>2.0683776404222719E-2</v>
      </c>
      <c r="O621" s="20">
        <f t="shared" si="121"/>
        <v>0.4054361370716511</v>
      </c>
      <c r="P621" s="20">
        <f t="shared" si="122"/>
        <v>-0.4054361370716511</v>
      </c>
      <c r="Q621" s="20"/>
      <c r="R621" s="22"/>
      <c r="S621" s="22"/>
      <c r="T621" s="22"/>
      <c r="U621" s="22"/>
      <c r="V621" s="22"/>
    </row>
    <row r="622" spans="1:22" x14ac:dyDescent="0.2">
      <c r="A622" s="1"/>
      <c r="B622" s="22"/>
      <c r="C622" s="22"/>
      <c r="D622" s="22"/>
      <c r="E622" s="22"/>
      <c r="G622" s="20">
        <f t="shared" si="114"/>
        <v>0</v>
      </c>
      <c r="H622" s="20">
        <f t="shared" si="115"/>
        <v>1.9494</v>
      </c>
      <c r="I622" s="20">
        <f t="shared" si="116"/>
        <v>3.3271999999999999</v>
      </c>
      <c r="J622" s="20">
        <f t="shared" si="117"/>
        <v>1.8786</v>
      </c>
      <c r="K622" s="20">
        <f t="shared" si="118"/>
        <v>2.6029</v>
      </c>
      <c r="L622" s="20"/>
      <c r="M622" s="20">
        <f t="shared" si="119"/>
        <v>0</v>
      </c>
      <c r="N622" s="20">
        <f t="shared" si="120"/>
        <v>2.0683776404222719E-2</v>
      </c>
      <c r="O622" s="20">
        <f t="shared" si="121"/>
        <v>0.4054361370716511</v>
      </c>
      <c r="P622" s="20">
        <f t="shared" si="122"/>
        <v>-0.4054361370716511</v>
      </c>
      <c r="Q622" s="20"/>
      <c r="R622" s="22"/>
      <c r="S622" s="22"/>
      <c r="T622" s="22"/>
      <c r="U622" s="22"/>
      <c r="V622" s="22"/>
    </row>
    <row r="623" spans="1:22" x14ac:dyDescent="0.2">
      <c r="A623" s="1"/>
      <c r="B623" s="22"/>
      <c r="C623" s="22"/>
      <c r="D623" s="22"/>
      <c r="E623" s="22"/>
      <c r="G623" s="20">
        <f t="shared" si="114"/>
        <v>0</v>
      </c>
      <c r="H623" s="20">
        <f t="shared" si="115"/>
        <v>1.9494</v>
      </c>
      <c r="I623" s="20">
        <f t="shared" si="116"/>
        <v>3.3271999999999999</v>
      </c>
      <c r="J623" s="20">
        <f t="shared" si="117"/>
        <v>1.8786</v>
      </c>
      <c r="K623" s="20">
        <f t="shared" si="118"/>
        <v>2.6029</v>
      </c>
      <c r="L623" s="20"/>
      <c r="M623" s="20">
        <f t="shared" si="119"/>
        <v>0</v>
      </c>
      <c r="N623" s="20">
        <f t="shared" si="120"/>
        <v>2.0683776404222719E-2</v>
      </c>
      <c r="O623" s="20">
        <f t="shared" si="121"/>
        <v>0.4054361370716511</v>
      </c>
      <c r="P623" s="20">
        <f t="shared" si="122"/>
        <v>-0.4054361370716511</v>
      </c>
      <c r="Q623" s="20"/>
      <c r="R623" s="22"/>
      <c r="S623" s="22"/>
      <c r="T623" s="22"/>
      <c r="U623" s="22"/>
      <c r="V623" s="22"/>
    </row>
    <row r="624" spans="1:22" x14ac:dyDescent="0.2">
      <c r="A624" s="1"/>
      <c r="B624" s="22"/>
      <c r="C624" s="22"/>
      <c r="D624" s="22"/>
      <c r="E624" s="22"/>
      <c r="G624" s="20">
        <f t="shared" si="114"/>
        <v>0</v>
      </c>
      <c r="H624" s="20">
        <f t="shared" si="115"/>
        <v>1.9494</v>
      </c>
      <c r="I624" s="20">
        <f t="shared" si="116"/>
        <v>3.3271999999999999</v>
      </c>
      <c r="J624" s="20">
        <f t="shared" si="117"/>
        <v>1.8786</v>
      </c>
      <c r="K624" s="20">
        <f t="shared" si="118"/>
        <v>2.6029</v>
      </c>
      <c r="L624" s="20"/>
      <c r="M624" s="20">
        <f t="shared" si="119"/>
        <v>0</v>
      </c>
      <c r="N624" s="20">
        <f t="shared" si="120"/>
        <v>2.0683776404222719E-2</v>
      </c>
      <c r="O624" s="20">
        <f t="shared" si="121"/>
        <v>0.4054361370716511</v>
      </c>
      <c r="P624" s="20">
        <f t="shared" si="122"/>
        <v>-0.4054361370716511</v>
      </c>
      <c r="Q624" s="20"/>
      <c r="R624" s="22"/>
      <c r="S624" s="22"/>
      <c r="T624" s="22"/>
      <c r="U624" s="22"/>
      <c r="V624" s="22"/>
    </row>
    <row r="625" spans="1:22" x14ac:dyDescent="0.2">
      <c r="A625" s="1"/>
      <c r="B625" s="22"/>
      <c r="C625" s="22"/>
      <c r="D625" s="22"/>
      <c r="E625" s="22"/>
      <c r="G625" s="20">
        <f t="shared" si="114"/>
        <v>0</v>
      </c>
      <c r="H625" s="20">
        <f t="shared" si="115"/>
        <v>1.9494</v>
      </c>
      <c r="I625" s="20">
        <f t="shared" si="116"/>
        <v>3.3271999999999999</v>
      </c>
      <c r="J625" s="20">
        <f t="shared" si="117"/>
        <v>1.8786</v>
      </c>
      <c r="K625" s="20">
        <f t="shared" si="118"/>
        <v>2.6029</v>
      </c>
      <c r="L625" s="20"/>
      <c r="M625" s="20">
        <f t="shared" si="119"/>
        <v>0</v>
      </c>
      <c r="N625" s="20">
        <f t="shared" si="120"/>
        <v>2.0683776404222719E-2</v>
      </c>
      <c r="O625" s="20">
        <f t="shared" si="121"/>
        <v>0.4054361370716511</v>
      </c>
      <c r="P625" s="20">
        <f t="shared" si="122"/>
        <v>-0.4054361370716511</v>
      </c>
      <c r="Q625" s="20"/>
      <c r="R625" s="22"/>
      <c r="S625" s="22"/>
      <c r="T625" s="22"/>
      <c r="U625" s="22"/>
      <c r="V625" s="22"/>
    </row>
    <row r="626" spans="1:22" x14ac:dyDescent="0.2">
      <c r="A626" s="1"/>
      <c r="B626" s="22"/>
      <c r="C626" s="22"/>
      <c r="D626" s="22"/>
      <c r="E626" s="22"/>
      <c r="G626" s="20">
        <f t="shared" si="114"/>
        <v>0</v>
      </c>
      <c r="H626" s="20">
        <f t="shared" si="115"/>
        <v>1.9494</v>
      </c>
      <c r="I626" s="20">
        <f t="shared" si="116"/>
        <v>3.3271999999999999</v>
      </c>
      <c r="J626" s="20">
        <f t="shared" si="117"/>
        <v>1.8786</v>
      </c>
      <c r="K626" s="20">
        <f t="shared" si="118"/>
        <v>2.6029</v>
      </c>
      <c r="L626" s="20"/>
      <c r="M626" s="20">
        <f t="shared" si="119"/>
        <v>0</v>
      </c>
      <c r="N626" s="20">
        <f t="shared" si="120"/>
        <v>2.0683776404222719E-2</v>
      </c>
      <c r="O626" s="20">
        <f t="shared" si="121"/>
        <v>0.4054361370716511</v>
      </c>
      <c r="P626" s="20">
        <f t="shared" si="122"/>
        <v>-0.4054361370716511</v>
      </c>
      <c r="Q626" s="20"/>
      <c r="R626" s="22"/>
      <c r="S626" s="22"/>
      <c r="T626" s="22"/>
      <c r="U626" s="22"/>
      <c r="V626" s="22"/>
    </row>
    <row r="627" spans="1:22" x14ac:dyDescent="0.2">
      <c r="A627" s="1"/>
      <c r="B627" s="22"/>
      <c r="C627" s="22"/>
      <c r="D627" s="22"/>
      <c r="E627" s="22"/>
      <c r="G627" s="20">
        <f t="shared" ref="G627:G690" si="123">B627*(60/$G$3)</f>
        <v>0</v>
      </c>
      <c r="H627" s="20">
        <f t="shared" ref="H627:H690" si="124">0.1989*C627 + 1.9494</f>
        <v>1.9494</v>
      </c>
      <c r="I627" s="20">
        <f t="shared" ref="I627:I690" si="125" xml:space="preserve"> 0.3068*D627 + 3.3272</f>
        <v>3.3271999999999999</v>
      </c>
      <c r="J627" s="20">
        <f t="shared" ref="J627:J690" si="126">0.1987*E627 + 1.8786</f>
        <v>1.8786</v>
      </c>
      <c r="K627" s="20">
        <f t="shared" ref="K627:K690" si="127">AVERAGE(I627:J627)</f>
        <v>2.6029</v>
      </c>
      <c r="L627" s="20"/>
      <c r="M627" s="20">
        <f t="shared" ref="M627:M690" si="128">(G627*101.93)/(PI()*($I$3*0.1/2)^2)</f>
        <v>0</v>
      </c>
      <c r="N627" s="20">
        <f t="shared" ref="N627:N690" si="129">H627/$M$3</f>
        <v>2.0683776404222719E-2</v>
      </c>
      <c r="O627" s="20">
        <f t="shared" ref="O627:O690" si="130">K627/$K$3</f>
        <v>0.4054361370716511</v>
      </c>
      <c r="P627" s="20">
        <f t="shared" ref="P627:P690" si="131">-O627</f>
        <v>-0.4054361370716511</v>
      </c>
      <c r="Q627" s="20"/>
      <c r="R627" s="22"/>
      <c r="S627" s="22"/>
      <c r="T627" s="22"/>
      <c r="U627" s="22"/>
      <c r="V627" s="22"/>
    </row>
    <row r="628" spans="1:22" x14ac:dyDescent="0.2">
      <c r="A628" s="1"/>
      <c r="B628" s="22"/>
      <c r="C628" s="22"/>
      <c r="D628" s="22"/>
      <c r="E628" s="22"/>
      <c r="G628" s="20">
        <f t="shared" si="123"/>
        <v>0</v>
      </c>
      <c r="H628" s="20">
        <f t="shared" si="124"/>
        <v>1.9494</v>
      </c>
      <c r="I628" s="20">
        <f t="shared" si="125"/>
        <v>3.3271999999999999</v>
      </c>
      <c r="J628" s="20">
        <f t="shared" si="126"/>
        <v>1.8786</v>
      </c>
      <c r="K628" s="20">
        <f t="shared" si="127"/>
        <v>2.6029</v>
      </c>
      <c r="L628" s="20"/>
      <c r="M628" s="20">
        <f t="shared" si="128"/>
        <v>0</v>
      </c>
      <c r="N628" s="20">
        <f t="shared" si="129"/>
        <v>2.0683776404222719E-2</v>
      </c>
      <c r="O628" s="20">
        <f t="shared" si="130"/>
        <v>0.4054361370716511</v>
      </c>
      <c r="P628" s="20">
        <f t="shared" si="131"/>
        <v>-0.4054361370716511</v>
      </c>
      <c r="Q628" s="20"/>
      <c r="R628" s="22"/>
      <c r="S628" s="22"/>
      <c r="T628" s="22"/>
      <c r="U628" s="22"/>
      <c r="V628" s="22"/>
    </row>
    <row r="629" spans="1:22" x14ac:dyDescent="0.2">
      <c r="A629" s="1"/>
      <c r="B629" s="22"/>
      <c r="C629" s="22"/>
      <c r="D629" s="22"/>
      <c r="E629" s="22"/>
      <c r="G629" s="20">
        <f t="shared" si="123"/>
        <v>0</v>
      </c>
      <c r="H629" s="20">
        <f t="shared" si="124"/>
        <v>1.9494</v>
      </c>
      <c r="I629" s="20">
        <f t="shared" si="125"/>
        <v>3.3271999999999999</v>
      </c>
      <c r="J629" s="20">
        <f t="shared" si="126"/>
        <v>1.8786</v>
      </c>
      <c r="K629" s="20">
        <f t="shared" si="127"/>
        <v>2.6029</v>
      </c>
      <c r="L629" s="20"/>
      <c r="M629" s="20">
        <f t="shared" si="128"/>
        <v>0</v>
      </c>
      <c r="N629" s="20">
        <f t="shared" si="129"/>
        <v>2.0683776404222719E-2</v>
      </c>
      <c r="O629" s="20">
        <f t="shared" si="130"/>
        <v>0.4054361370716511</v>
      </c>
      <c r="P629" s="20">
        <f t="shared" si="131"/>
        <v>-0.4054361370716511</v>
      </c>
      <c r="Q629" s="20"/>
      <c r="R629" s="22"/>
      <c r="S629" s="22"/>
      <c r="T629" s="22"/>
      <c r="U629" s="22"/>
      <c r="V629" s="22"/>
    </row>
    <row r="630" spans="1:22" x14ac:dyDescent="0.2">
      <c r="A630" s="1"/>
      <c r="B630" s="22"/>
      <c r="C630" s="22"/>
      <c r="D630" s="22"/>
      <c r="E630" s="22"/>
      <c r="G630" s="20">
        <f t="shared" si="123"/>
        <v>0</v>
      </c>
      <c r="H630" s="20">
        <f t="shared" si="124"/>
        <v>1.9494</v>
      </c>
      <c r="I630" s="20">
        <f t="shared" si="125"/>
        <v>3.3271999999999999</v>
      </c>
      <c r="J630" s="20">
        <f t="shared" si="126"/>
        <v>1.8786</v>
      </c>
      <c r="K630" s="20">
        <f t="shared" si="127"/>
        <v>2.6029</v>
      </c>
      <c r="L630" s="20"/>
      <c r="M630" s="20">
        <f t="shared" si="128"/>
        <v>0</v>
      </c>
      <c r="N630" s="20">
        <f t="shared" si="129"/>
        <v>2.0683776404222719E-2</v>
      </c>
      <c r="O630" s="20">
        <f t="shared" si="130"/>
        <v>0.4054361370716511</v>
      </c>
      <c r="P630" s="20">
        <f t="shared" si="131"/>
        <v>-0.4054361370716511</v>
      </c>
      <c r="Q630" s="20"/>
      <c r="R630" s="22"/>
      <c r="S630" s="22"/>
      <c r="T630" s="22"/>
      <c r="U630" s="22"/>
      <c r="V630" s="22"/>
    </row>
    <row r="631" spans="1:22" x14ac:dyDescent="0.2">
      <c r="A631" s="1"/>
      <c r="B631" s="22"/>
      <c r="C631" s="22"/>
      <c r="D631" s="22"/>
      <c r="E631" s="22"/>
      <c r="G631" s="20">
        <f t="shared" si="123"/>
        <v>0</v>
      </c>
      <c r="H631" s="20">
        <f t="shared" si="124"/>
        <v>1.9494</v>
      </c>
      <c r="I631" s="20">
        <f t="shared" si="125"/>
        <v>3.3271999999999999</v>
      </c>
      <c r="J631" s="20">
        <f t="shared" si="126"/>
        <v>1.8786</v>
      </c>
      <c r="K631" s="20">
        <f t="shared" si="127"/>
        <v>2.6029</v>
      </c>
      <c r="L631" s="20"/>
      <c r="M631" s="20">
        <f t="shared" si="128"/>
        <v>0</v>
      </c>
      <c r="N631" s="20">
        <f t="shared" si="129"/>
        <v>2.0683776404222719E-2</v>
      </c>
      <c r="O631" s="20">
        <f t="shared" si="130"/>
        <v>0.4054361370716511</v>
      </c>
      <c r="P631" s="20">
        <f t="shared" si="131"/>
        <v>-0.4054361370716511</v>
      </c>
      <c r="Q631" s="20"/>
      <c r="R631" s="22"/>
      <c r="S631" s="22"/>
      <c r="T631" s="22"/>
      <c r="U631" s="22"/>
      <c r="V631" s="22"/>
    </row>
    <row r="632" spans="1:22" x14ac:dyDescent="0.2">
      <c r="A632" s="1"/>
      <c r="B632" s="22"/>
      <c r="C632" s="22"/>
      <c r="D632" s="22"/>
      <c r="E632" s="22"/>
      <c r="G632" s="20">
        <f t="shared" si="123"/>
        <v>0</v>
      </c>
      <c r="H632" s="20">
        <f t="shared" si="124"/>
        <v>1.9494</v>
      </c>
      <c r="I632" s="20">
        <f t="shared" si="125"/>
        <v>3.3271999999999999</v>
      </c>
      <c r="J632" s="20">
        <f t="shared" si="126"/>
        <v>1.8786</v>
      </c>
      <c r="K632" s="20">
        <f t="shared" si="127"/>
        <v>2.6029</v>
      </c>
      <c r="L632" s="20"/>
      <c r="M632" s="20">
        <f t="shared" si="128"/>
        <v>0</v>
      </c>
      <c r="N632" s="20">
        <f t="shared" si="129"/>
        <v>2.0683776404222719E-2</v>
      </c>
      <c r="O632" s="20">
        <f t="shared" si="130"/>
        <v>0.4054361370716511</v>
      </c>
      <c r="P632" s="20">
        <f t="shared" si="131"/>
        <v>-0.4054361370716511</v>
      </c>
      <c r="Q632" s="20"/>
      <c r="R632" s="22"/>
      <c r="S632" s="22"/>
      <c r="T632" s="22"/>
      <c r="U632" s="22"/>
      <c r="V632" s="22"/>
    </row>
    <row r="633" spans="1:22" x14ac:dyDescent="0.2">
      <c r="A633" s="1"/>
      <c r="B633" s="22"/>
      <c r="C633" s="22"/>
      <c r="D633" s="22"/>
      <c r="E633" s="22"/>
      <c r="G633" s="20">
        <f t="shared" si="123"/>
        <v>0</v>
      </c>
      <c r="H633" s="20">
        <f t="shared" si="124"/>
        <v>1.9494</v>
      </c>
      <c r="I633" s="20">
        <f t="shared" si="125"/>
        <v>3.3271999999999999</v>
      </c>
      <c r="J633" s="20">
        <f t="shared" si="126"/>
        <v>1.8786</v>
      </c>
      <c r="K633" s="20">
        <f t="shared" si="127"/>
        <v>2.6029</v>
      </c>
      <c r="L633" s="20"/>
      <c r="M633" s="20">
        <f t="shared" si="128"/>
        <v>0</v>
      </c>
      <c r="N633" s="20">
        <f t="shared" si="129"/>
        <v>2.0683776404222719E-2</v>
      </c>
      <c r="O633" s="20">
        <f t="shared" si="130"/>
        <v>0.4054361370716511</v>
      </c>
      <c r="P633" s="20">
        <f t="shared" si="131"/>
        <v>-0.4054361370716511</v>
      </c>
      <c r="Q633" s="20"/>
      <c r="R633" s="22"/>
      <c r="S633" s="22"/>
      <c r="T633" s="22"/>
      <c r="U633" s="22"/>
      <c r="V633" s="22"/>
    </row>
    <row r="634" spans="1:22" x14ac:dyDescent="0.2">
      <c r="A634" s="1"/>
      <c r="B634" s="22"/>
      <c r="C634" s="22"/>
      <c r="D634" s="22"/>
      <c r="E634" s="22"/>
      <c r="G634" s="20">
        <f t="shared" si="123"/>
        <v>0</v>
      </c>
      <c r="H634" s="20">
        <f t="shared" si="124"/>
        <v>1.9494</v>
      </c>
      <c r="I634" s="20">
        <f t="shared" si="125"/>
        <v>3.3271999999999999</v>
      </c>
      <c r="J634" s="20">
        <f t="shared" si="126"/>
        <v>1.8786</v>
      </c>
      <c r="K634" s="20">
        <f t="shared" si="127"/>
        <v>2.6029</v>
      </c>
      <c r="L634" s="20"/>
      <c r="M634" s="20">
        <f t="shared" si="128"/>
        <v>0</v>
      </c>
      <c r="N634" s="20">
        <f t="shared" si="129"/>
        <v>2.0683776404222719E-2</v>
      </c>
      <c r="O634" s="20">
        <f t="shared" si="130"/>
        <v>0.4054361370716511</v>
      </c>
      <c r="P634" s="20">
        <f t="shared" si="131"/>
        <v>-0.4054361370716511</v>
      </c>
      <c r="Q634" s="20"/>
      <c r="R634" s="22"/>
      <c r="S634" s="22"/>
      <c r="T634" s="22"/>
      <c r="U634" s="22"/>
      <c r="V634" s="22"/>
    </row>
    <row r="635" spans="1:22" x14ac:dyDescent="0.2">
      <c r="A635" s="1"/>
      <c r="B635" s="22"/>
      <c r="C635" s="22"/>
      <c r="D635" s="22"/>
      <c r="E635" s="22"/>
      <c r="G635" s="20">
        <f t="shared" si="123"/>
        <v>0</v>
      </c>
      <c r="H635" s="20">
        <f t="shared" si="124"/>
        <v>1.9494</v>
      </c>
      <c r="I635" s="20">
        <f t="shared" si="125"/>
        <v>3.3271999999999999</v>
      </c>
      <c r="J635" s="20">
        <f t="shared" si="126"/>
        <v>1.8786</v>
      </c>
      <c r="K635" s="20">
        <f t="shared" si="127"/>
        <v>2.6029</v>
      </c>
      <c r="L635" s="20"/>
      <c r="M635" s="20">
        <f t="shared" si="128"/>
        <v>0</v>
      </c>
      <c r="N635" s="20">
        <f t="shared" si="129"/>
        <v>2.0683776404222719E-2</v>
      </c>
      <c r="O635" s="20">
        <f t="shared" si="130"/>
        <v>0.4054361370716511</v>
      </c>
      <c r="P635" s="20">
        <f t="shared" si="131"/>
        <v>-0.4054361370716511</v>
      </c>
      <c r="Q635" s="20"/>
      <c r="R635" s="22"/>
      <c r="S635" s="22"/>
      <c r="T635" s="22"/>
      <c r="U635" s="22"/>
      <c r="V635" s="22"/>
    </row>
    <row r="636" spans="1:22" x14ac:dyDescent="0.2">
      <c r="A636" s="1"/>
      <c r="B636" s="22"/>
      <c r="C636" s="22"/>
      <c r="D636" s="22"/>
      <c r="E636" s="22"/>
      <c r="G636" s="20">
        <f t="shared" si="123"/>
        <v>0</v>
      </c>
      <c r="H636" s="20">
        <f t="shared" si="124"/>
        <v>1.9494</v>
      </c>
      <c r="I636" s="20">
        <f t="shared" si="125"/>
        <v>3.3271999999999999</v>
      </c>
      <c r="J636" s="20">
        <f t="shared" si="126"/>
        <v>1.8786</v>
      </c>
      <c r="K636" s="20">
        <f t="shared" si="127"/>
        <v>2.6029</v>
      </c>
      <c r="L636" s="20"/>
      <c r="M636" s="20">
        <f t="shared" si="128"/>
        <v>0</v>
      </c>
      <c r="N636" s="20">
        <f t="shared" si="129"/>
        <v>2.0683776404222719E-2</v>
      </c>
      <c r="O636" s="20">
        <f t="shared" si="130"/>
        <v>0.4054361370716511</v>
      </c>
      <c r="P636" s="20">
        <f t="shared" si="131"/>
        <v>-0.4054361370716511</v>
      </c>
      <c r="Q636" s="20"/>
      <c r="R636" s="22"/>
      <c r="S636" s="22"/>
      <c r="T636" s="22"/>
      <c r="U636" s="22"/>
      <c r="V636" s="22"/>
    </row>
    <row r="637" spans="1:22" x14ac:dyDescent="0.2">
      <c r="A637" s="1"/>
      <c r="B637" s="22"/>
      <c r="C637" s="22"/>
      <c r="D637" s="22"/>
      <c r="E637" s="22"/>
      <c r="G637" s="20">
        <f t="shared" si="123"/>
        <v>0</v>
      </c>
      <c r="H637" s="20">
        <f t="shared" si="124"/>
        <v>1.9494</v>
      </c>
      <c r="I637" s="20">
        <f t="shared" si="125"/>
        <v>3.3271999999999999</v>
      </c>
      <c r="J637" s="20">
        <f t="shared" si="126"/>
        <v>1.8786</v>
      </c>
      <c r="K637" s="20">
        <f t="shared" si="127"/>
        <v>2.6029</v>
      </c>
      <c r="L637" s="20"/>
      <c r="M637" s="20">
        <f t="shared" si="128"/>
        <v>0</v>
      </c>
      <c r="N637" s="20">
        <f t="shared" si="129"/>
        <v>2.0683776404222719E-2</v>
      </c>
      <c r="O637" s="20">
        <f t="shared" si="130"/>
        <v>0.4054361370716511</v>
      </c>
      <c r="P637" s="20">
        <f t="shared" si="131"/>
        <v>-0.4054361370716511</v>
      </c>
      <c r="Q637" s="20"/>
      <c r="R637" s="22"/>
      <c r="S637" s="22"/>
      <c r="T637" s="22"/>
      <c r="U637" s="22"/>
      <c r="V637" s="22"/>
    </row>
    <row r="638" spans="1:22" x14ac:dyDescent="0.2">
      <c r="A638" s="1"/>
      <c r="B638" s="22"/>
      <c r="C638" s="22"/>
      <c r="D638" s="22"/>
      <c r="E638" s="22"/>
      <c r="G638" s="20">
        <f t="shared" si="123"/>
        <v>0</v>
      </c>
      <c r="H638" s="20">
        <f t="shared" si="124"/>
        <v>1.9494</v>
      </c>
      <c r="I638" s="20">
        <f t="shared" si="125"/>
        <v>3.3271999999999999</v>
      </c>
      <c r="J638" s="20">
        <f t="shared" si="126"/>
        <v>1.8786</v>
      </c>
      <c r="K638" s="20">
        <f t="shared" si="127"/>
        <v>2.6029</v>
      </c>
      <c r="L638" s="20"/>
      <c r="M638" s="20">
        <f t="shared" si="128"/>
        <v>0</v>
      </c>
      <c r="N638" s="20">
        <f t="shared" si="129"/>
        <v>2.0683776404222719E-2</v>
      </c>
      <c r="O638" s="20">
        <f t="shared" si="130"/>
        <v>0.4054361370716511</v>
      </c>
      <c r="P638" s="20">
        <f t="shared" si="131"/>
        <v>-0.4054361370716511</v>
      </c>
      <c r="Q638" s="20"/>
      <c r="R638" s="22"/>
      <c r="S638" s="22"/>
      <c r="T638" s="22"/>
      <c r="U638" s="22"/>
      <c r="V638" s="22"/>
    </row>
    <row r="639" spans="1:22" x14ac:dyDescent="0.2">
      <c r="A639" s="1"/>
      <c r="B639" s="22"/>
      <c r="C639" s="22"/>
      <c r="D639" s="22"/>
      <c r="E639" s="22"/>
      <c r="G639" s="20">
        <f t="shared" si="123"/>
        <v>0</v>
      </c>
      <c r="H639" s="20">
        <f t="shared" si="124"/>
        <v>1.9494</v>
      </c>
      <c r="I639" s="20">
        <f t="shared" si="125"/>
        <v>3.3271999999999999</v>
      </c>
      <c r="J639" s="20">
        <f t="shared" si="126"/>
        <v>1.8786</v>
      </c>
      <c r="K639" s="20">
        <f t="shared" si="127"/>
        <v>2.6029</v>
      </c>
      <c r="L639" s="20"/>
      <c r="M639" s="20">
        <f t="shared" si="128"/>
        <v>0</v>
      </c>
      <c r="N639" s="20">
        <f t="shared" si="129"/>
        <v>2.0683776404222719E-2</v>
      </c>
      <c r="O639" s="20">
        <f t="shared" si="130"/>
        <v>0.4054361370716511</v>
      </c>
      <c r="P639" s="20">
        <f t="shared" si="131"/>
        <v>-0.4054361370716511</v>
      </c>
      <c r="Q639" s="20"/>
      <c r="R639" s="22"/>
      <c r="S639" s="22"/>
      <c r="T639" s="22"/>
      <c r="U639" s="22"/>
      <c r="V639" s="22"/>
    </row>
    <row r="640" spans="1:22" x14ac:dyDescent="0.2">
      <c r="A640" s="1"/>
      <c r="B640" s="22"/>
      <c r="C640" s="22"/>
      <c r="D640" s="22"/>
      <c r="E640" s="22"/>
      <c r="G640" s="20">
        <f t="shared" si="123"/>
        <v>0</v>
      </c>
      <c r="H640" s="20">
        <f t="shared" si="124"/>
        <v>1.9494</v>
      </c>
      <c r="I640" s="20">
        <f t="shared" si="125"/>
        <v>3.3271999999999999</v>
      </c>
      <c r="J640" s="20">
        <f t="shared" si="126"/>
        <v>1.8786</v>
      </c>
      <c r="K640" s="20">
        <f t="shared" si="127"/>
        <v>2.6029</v>
      </c>
      <c r="L640" s="20"/>
      <c r="M640" s="20">
        <f t="shared" si="128"/>
        <v>0</v>
      </c>
      <c r="N640" s="20">
        <f t="shared" si="129"/>
        <v>2.0683776404222719E-2</v>
      </c>
      <c r="O640" s="20">
        <f t="shared" si="130"/>
        <v>0.4054361370716511</v>
      </c>
      <c r="P640" s="20">
        <f t="shared" si="131"/>
        <v>-0.4054361370716511</v>
      </c>
      <c r="Q640" s="20"/>
      <c r="R640" s="22"/>
      <c r="S640" s="22"/>
      <c r="T640" s="22"/>
      <c r="U640" s="22"/>
      <c r="V640" s="22"/>
    </row>
    <row r="641" spans="1:22" x14ac:dyDescent="0.2">
      <c r="A641" s="1"/>
      <c r="B641" s="22"/>
      <c r="C641" s="22"/>
      <c r="D641" s="22"/>
      <c r="E641" s="22"/>
      <c r="G641" s="20">
        <f t="shared" si="123"/>
        <v>0</v>
      </c>
      <c r="H641" s="20">
        <f t="shared" si="124"/>
        <v>1.9494</v>
      </c>
      <c r="I641" s="20">
        <f t="shared" si="125"/>
        <v>3.3271999999999999</v>
      </c>
      <c r="J641" s="20">
        <f t="shared" si="126"/>
        <v>1.8786</v>
      </c>
      <c r="K641" s="20">
        <f t="shared" si="127"/>
        <v>2.6029</v>
      </c>
      <c r="L641" s="20"/>
      <c r="M641" s="20">
        <f t="shared" si="128"/>
        <v>0</v>
      </c>
      <c r="N641" s="20">
        <f t="shared" si="129"/>
        <v>2.0683776404222719E-2</v>
      </c>
      <c r="O641" s="20">
        <f t="shared" si="130"/>
        <v>0.4054361370716511</v>
      </c>
      <c r="P641" s="20">
        <f t="shared" si="131"/>
        <v>-0.4054361370716511</v>
      </c>
      <c r="Q641" s="20"/>
      <c r="R641" s="22"/>
      <c r="S641" s="22"/>
      <c r="T641" s="22"/>
      <c r="U641" s="22"/>
      <c r="V641" s="22"/>
    </row>
    <row r="642" spans="1:22" x14ac:dyDescent="0.2">
      <c r="A642" s="1"/>
      <c r="B642" s="22"/>
      <c r="C642" s="22"/>
      <c r="D642" s="22"/>
      <c r="E642" s="22"/>
      <c r="G642" s="20">
        <f t="shared" si="123"/>
        <v>0</v>
      </c>
      <c r="H642" s="20">
        <f t="shared" si="124"/>
        <v>1.9494</v>
      </c>
      <c r="I642" s="20">
        <f t="shared" si="125"/>
        <v>3.3271999999999999</v>
      </c>
      <c r="J642" s="20">
        <f t="shared" si="126"/>
        <v>1.8786</v>
      </c>
      <c r="K642" s="20">
        <f t="shared" si="127"/>
        <v>2.6029</v>
      </c>
      <c r="L642" s="20"/>
      <c r="M642" s="20">
        <f t="shared" si="128"/>
        <v>0</v>
      </c>
      <c r="N642" s="20">
        <f t="shared" si="129"/>
        <v>2.0683776404222719E-2</v>
      </c>
      <c r="O642" s="20">
        <f t="shared" si="130"/>
        <v>0.4054361370716511</v>
      </c>
      <c r="P642" s="20">
        <f t="shared" si="131"/>
        <v>-0.4054361370716511</v>
      </c>
      <c r="Q642" s="20"/>
      <c r="R642" s="22"/>
      <c r="S642" s="22"/>
      <c r="T642" s="22"/>
      <c r="U642" s="22"/>
      <c r="V642" s="22"/>
    </row>
    <row r="643" spans="1:22" x14ac:dyDescent="0.2">
      <c r="A643" s="1"/>
      <c r="B643" s="22"/>
      <c r="C643" s="22"/>
      <c r="D643" s="22"/>
      <c r="E643" s="22"/>
      <c r="G643" s="20">
        <f t="shared" si="123"/>
        <v>0</v>
      </c>
      <c r="H643" s="20">
        <f t="shared" si="124"/>
        <v>1.9494</v>
      </c>
      <c r="I643" s="20">
        <f t="shared" si="125"/>
        <v>3.3271999999999999</v>
      </c>
      <c r="J643" s="20">
        <f t="shared" si="126"/>
        <v>1.8786</v>
      </c>
      <c r="K643" s="20">
        <f t="shared" si="127"/>
        <v>2.6029</v>
      </c>
      <c r="L643" s="20"/>
      <c r="M643" s="20">
        <f t="shared" si="128"/>
        <v>0</v>
      </c>
      <c r="N643" s="20">
        <f t="shared" si="129"/>
        <v>2.0683776404222719E-2</v>
      </c>
      <c r="O643" s="20">
        <f t="shared" si="130"/>
        <v>0.4054361370716511</v>
      </c>
      <c r="P643" s="20">
        <f t="shared" si="131"/>
        <v>-0.4054361370716511</v>
      </c>
      <c r="Q643" s="20"/>
      <c r="R643" s="22"/>
      <c r="S643" s="22"/>
      <c r="T643" s="22"/>
      <c r="U643" s="22"/>
      <c r="V643" s="22"/>
    </row>
    <row r="644" spans="1:22" x14ac:dyDescent="0.2">
      <c r="A644" s="1"/>
      <c r="B644" s="22"/>
      <c r="C644" s="22"/>
      <c r="D644" s="22"/>
      <c r="E644" s="22"/>
      <c r="G644" s="20">
        <f t="shared" si="123"/>
        <v>0</v>
      </c>
      <c r="H644" s="20">
        <f t="shared" si="124"/>
        <v>1.9494</v>
      </c>
      <c r="I644" s="20">
        <f t="shared" si="125"/>
        <v>3.3271999999999999</v>
      </c>
      <c r="J644" s="20">
        <f t="shared" si="126"/>
        <v>1.8786</v>
      </c>
      <c r="K644" s="20">
        <f t="shared" si="127"/>
        <v>2.6029</v>
      </c>
      <c r="L644" s="20"/>
      <c r="M644" s="20">
        <f t="shared" si="128"/>
        <v>0</v>
      </c>
      <c r="N644" s="20">
        <f t="shared" si="129"/>
        <v>2.0683776404222719E-2</v>
      </c>
      <c r="O644" s="20">
        <f t="shared" si="130"/>
        <v>0.4054361370716511</v>
      </c>
      <c r="P644" s="20">
        <f t="shared" si="131"/>
        <v>-0.4054361370716511</v>
      </c>
      <c r="Q644" s="20"/>
      <c r="R644" s="22"/>
      <c r="S644" s="22"/>
      <c r="T644" s="22"/>
      <c r="U644" s="22"/>
      <c r="V644" s="22"/>
    </row>
    <row r="645" spans="1:22" x14ac:dyDescent="0.2">
      <c r="A645" s="1"/>
      <c r="B645" s="22"/>
      <c r="C645" s="22"/>
      <c r="D645" s="22"/>
      <c r="E645" s="22"/>
      <c r="G645" s="20">
        <f t="shared" si="123"/>
        <v>0</v>
      </c>
      <c r="H645" s="20">
        <f t="shared" si="124"/>
        <v>1.9494</v>
      </c>
      <c r="I645" s="20">
        <f t="shared" si="125"/>
        <v>3.3271999999999999</v>
      </c>
      <c r="J645" s="20">
        <f t="shared" si="126"/>
        <v>1.8786</v>
      </c>
      <c r="K645" s="20">
        <f t="shared" si="127"/>
        <v>2.6029</v>
      </c>
      <c r="L645" s="20"/>
      <c r="M645" s="20">
        <f t="shared" si="128"/>
        <v>0</v>
      </c>
      <c r="N645" s="20">
        <f t="shared" si="129"/>
        <v>2.0683776404222719E-2</v>
      </c>
      <c r="O645" s="20">
        <f t="shared" si="130"/>
        <v>0.4054361370716511</v>
      </c>
      <c r="P645" s="20">
        <f t="shared" si="131"/>
        <v>-0.4054361370716511</v>
      </c>
      <c r="Q645" s="20"/>
      <c r="R645" s="22"/>
      <c r="S645" s="22"/>
      <c r="T645" s="22"/>
      <c r="U645" s="22"/>
      <c r="V645" s="22"/>
    </row>
    <row r="646" spans="1:22" x14ac:dyDescent="0.2">
      <c r="A646" s="1"/>
      <c r="B646" s="22"/>
      <c r="C646" s="22"/>
      <c r="D646" s="22"/>
      <c r="E646" s="22"/>
      <c r="G646" s="20">
        <f t="shared" si="123"/>
        <v>0</v>
      </c>
      <c r="H646" s="20">
        <f t="shared" si="124"/>
        <v>1.9494</v>
      </c>
      <c r="I646" s="20">
        <f t="shared" si="125"/>
        <v>3.3271999999999999</v>
      </c>
      <c r="J646" s="20">
        <f t="shared" si="126"/>
        <v>1.8786</v>
      </c>
      <c r="K646" s="20">
        <f t="shared" si="127"/>
        <v>2.6029</v>
      </c>
      <c r="L646" s="20"/>
      <c r="M646" s="20">
        <f t="shared" si="128"/>
        <v>0</v>
      </c>
      <c r="N646" s="20">
        <f t="shared" si="129"/>
        <v>2.0683776404222719E-2</v>
      </c>
      <c r="O646" s="20">
        <f t="shared" si="130"/>
        <v>0.4054361370716511</v>
      </c>
      <c r="P646" s="20">
        <f t="shared" si="131"/>
        <v>-0.4054361370716511</v>
      </c>
      <c r="Q646" s="20"/>
      <c r="R646" s="22"/>
      <c r="S646" s="22"/>
      <c r="T646" s="22"/>
      <c r="U646" s="22"/>
      <c r="V646" s="22"/>
    </row>
    <row r="647" spans="1:22" x14ac:dyDescent="0.2">
      <c r="A647" s="1"/>
      <c r="B647" s="22"/>
      <c r="C647" s="22"/>
      <c r="D647" s="22"/>
      <c r="E647" s="22"/>
      <c r="G647" s="20">
        <f t="shared" si="123"/>
        <v>0</v>
      </c>
      <c r="H647" s="20">
        <f t="shared" si="124"/>
        <v>1.9494</v>
      </c>
      <c r="I647" s="20">
        <f t="shared" si="125"/>
        <v>3.3271999999999999</v>
      </c>
      <c r="J647" s="20">
        <f t="shared" si="126"/>
        <v>1.8786</v>
      </c>
      <c r="K647" s="20">
        <f t="shared" si="127"/>
        <v>2.6029</v>
      </c>
      <c r="L647" s="20"/>
      <c r="M647" s="20">
        <f t="shared" si="128"/>
        <v>0</v>
      </c>
      <c r="N647" s="20">
        <f t="shared" si="129"/>
        <v>2.0683776404222719E-2</v>
      </c>
      <c r="O647" s="20">
        <f t="shared" si="130"/>
        <v>0.4054361370716511</v>
      </c>
      <c r="P647" s="20">
        <f t="shared" si="131"/>
        <v>-0.4054361370716511</v>
      </c>
      <c r="Q647" s="20"/>
      <c r="R647" s="22"/>
      <c r="S647" s="22"/>
      <c r="T647" s="22"/>
      <c r="U647" s="22"/>
      <c r="V647" s="22"/>
    </row>
    <row r="648" spans="1:22" x14ac:dyDescent="0.2">
      <c r="A648" s="1"/>
      <c r="B648" s="22"/>
      <c r="C648" s="22"/>
      <c r="D648" s="22"/>
      <c r="E648" s="22"/>
      <c r="G648" s="20">
        <f t="shared" si="123"/>
        <v>0</v>
      </c>
      <c r="H648" s="20">
        <f t="shared" si="124"/>
        <v>1.9494</v>
      </c>
      <c r="I648" s="20">
        <f t="shared" si="125"/>
        <v>3.3271999999999999</v>
      </c>
      <c r="J648" s="20">
        <f t="shared" si="126"/>
        <v>1.8786</v>
      </c>
      <c r="K648" s="20">
        <f t="shared" si="127"/>
        <v>2.6029</v>
      </c>
      <c r="L648" s="20"/>
      <c r="M648" s="20">
        <f t="shared" si="128"/>
        <v>0</v>
      </c>
      <c r="N648" s="20">
        <f t="shared" si="129"/>
        <v>2.0683776404222719E-2</v>
      </c>
      <c r="O648" s="20">
        <f t="shared" si="130"/>
        <v>0.4054361370716511</v>
      </c>
      <c r="P648" s="20">
        <f t="shared" si="131"/>
        <v>-0.4054361370716511</v>
      </c>
      <c r="Q648" s="20"/>
      <c r="R648" s="22"/>
      <c r="S648" s="22"/>
      <c r="T648" s="22"/>
      <c r="U648" s="22"/>
      <c r="V648" s="22"/>
    </row>
    <row r="649" spans="1:22" x14ac:dyDescent="0.2">
      <c r="A649" s="1"/>
      <c r="B649" s="22"/>
      <c r="C649" s="22"/>
      <c r="D649" s="22"/>
      <c r="E649" s="22"/>
      <c r="G649" s="20">
        <f t="shared" si="123"/>
        <v>0</v>
      </c>
      <c r="H649" s="20">
        <f t="shared" si="124"/>
        <v>1.9494</v>
      </c>
      <c r="I649" s="20">
        <f t="shared" si="125"/>
        <v>3.3271999999999999</v>
      </c>
      <c r="J649" s="20">
        <f t="shared" si="126"/>
        <v>1.8786</v>
      </c>
      <c r="K649" s="20">
        <f t="shared" si="127"/>
        <v>2.6029</v>
      </c>
      <c r="L649" s="20"/>
      <c r="M649" s="20">
        <f t="shared" si="128"/>
        <v>0</v>
      </c>
      <c r="N649" s="20">
        <f t="shared" si="129"/>
        <v>2.0683776404222719E-2</v>
      </c>
      <c r="O649" s="20">
        <f t="shared" si="130"/>
        <v>0.4054361370716511</v>
      </c>
      <c r="P649" s="20">
        <f t="shared" si="131"/>
        <v>-0.4054361370716511</v>
      </c>
      <c r="Q649" s="20"/>
      <c r="R649" s="22"/>
      <c r="S649" s="22"/>
      <c r="T649" s="22"/>
      <c r="U649" s="22"/>
      <c r="V649" s="22"/>
    </row>
    <row r="650" spans="1:22" x14ac:dyDescent="0.2">
      <c r="A650" s="1"/>
      <c r="B650" s="22"/>
      <c r="C650" s="22"/>
      <c r="D650" s="22"/>
      <c r="E650" s="22"/>
      <c r="G650" s="20">
        <f t="shared" si="123"/>
        <v>0</v>
      </c>
      <c r="H650" s="20">
        <f t="shared" si="124"/>
        <v>1.9494</v>
      </c>
      <c r="I650" s="20">
        <f t="shared" si="125"/>
        <v>3.3271999999999999</v>
      </c>
      <c r="J650" s="20">
        <f t="shared" si="126"/>
        <v>1.8786</v>
      </c>
      <c r="K650" s="20">
        <f t="shared" si="127"/>
        <v>2.6029</v>
      </c>
      <c r="L650" s="20"/>
      <c r="M650" s="20">
        <f t="shared" si="128"/>
        <v>0</v>
      </c>
      <c r="N650" s="20">
        <f t="shared" si="129"/>
        <v>2.0683776404222719E-2</v>
      </c>
      <c r="O650" s="20">
        <f t="shared" si="130"/>
        <v>0.4054361370716511</v>
      </c>
      <c r="P650" s="20">
        <f t="shared" si="131"/>
        <v>-0.4054361370716511</v>
      </c>
      <c r="Q650" s="20"/>
      <c r="R650" s="22"/>
      <c r="S650" s="22"/>
      <c r="T650" s="22"/>
      <c r="U650" s="22"/>
      <c r="V650" s="22"/>
    </row>
    <row r="651" spans="1:22" x14ac:dyDescent="0.2">
      <c r="A651" s="1"/>
      <c r="B651" s="22"/>
      <c r="C651" s="22"/>
      <c r="D651" s="22"/>
      <c r="E651" s="22"/>
      <c r="G651" s="20">
        <f t="shared" si="123"/>
        <v>0</v>
      </c>
      <c r="H651" s="20">
        <f t="shared" si="124"/>
        <v>1.9494</v>
      </c>
      <c r="I651" s="20">
        <f t="shared" si="125"/>
        <v>3.3271999999999999</v>
      </c>
      <c r="J651" s="20">
        <f t="shared" si="126"/>
        <v>1.8786</v>
      </c>
      <c r="K651" s="20">
        <f t="shared" si="127"/>
        <v>2.6029</v>
      </c>
      <c r="L651" s="20"/>
      <c r="M651" s="20">
        <f t="shared" si="128"/>
        <v>0</v>
      </c>
      <c r="N651" s="20">
        <f t="shared" si="129"/>
        <v>2.0683776404222719E-2</v>
      </c>
      <c r="O651" s="20">
        <f t="shared" si="130"/>
        <v>0.4054361370716511</v>
      </c>
      <c r="P651" s="20">
        <f t="shared" si="131"/>
        <v>-0.4054361370716511</v>
      </c>
      <c r="Q651" s="20"/>
      <c r="R651" s="22"/>
      <c r="S651" s="22"/>
      <c r="T651" s="22"/>
      <c r="U651" s="22"/>
      <c r="V651" s="22"/>
    </row>
    <row r="652" spans="1:22" x14ac:dyDescent="0.2">
      <c r="A652" s="1"/>
      <c r="B652" s="22"/>
      <c r="C652" s="22"/>
      <c r="D652" s="22"/>
      <c r="E652" s="22"/>
      <c r="G652" s="20">
        <f t="shared" si="123"/>
        <v>0</v>
      </c>
      <c r="H652" s="20">
        <f t="shared" si="124"/>
        <v>1.9494</v>
      </c>
      <c r="I652" s="20">
        <f t="shared" si="125"/>
        <v>3.3271999999999999</v>
      </c>
      <c r="J652" s="20">
        <f t="shared" si="126"/>
        <v>1.8786</v>
      </c>
      <c r="K652" s="20">
        <f t="shared" si="127"/>
        <v>2.6029</v>
      </c>
      <c r="L652" s="20"/>
      <c r="M652" s="20">
        <f t="shared" si="128"/>
        <v>0</v>
      </c>
      <c r="N652" s="20">
        <f t="shared" si="129"/>
        <v>2.0683776404222719E-2</v>
      </c>
      <c r="O652" s="20">
        <f t="shared" si="130"/>
        <v>0.4054361370716511</v>
      </c>
      <c r="P652" s="20">
        <f t="shared" si="131"/>
        <v>-0.4054361370716511</v>
      </c>
      <c r="Q652" s="20"/>
      <c r="R652" s="22"/>
      <c r="S652" s="22"/>
      <c r="T652" s="22"/>
      <c r="U652" s="22"/>
      <c r="V652" s="22"/>
    </row>
    <row r="653" spans="1:22" x14ac:dyDescent="0.2">
      <c r="A653" s="1"/>
      <c r="B653" s="22"/>
      <c r="C653" s="22"/>
      <c r="D653" s="22"/>
      <c r="E653" s="22"/>
      <c r="G653" s="20">
        <f t="shared" si="123"/>
        <v>0</v>
      </c>
      <c r="H653" s="20">
        <f t="shared" si="124"/>
        <v>1.9494</v>
      </c>
      <c r="I653" s="20">
        <f t="shared" si="125"/>
        <v>3.3271999999999999</v>
      </c>
      <c r="J653" s="20">
        <f t="shared" si="126"/>
        <v>1.8786</v>
      </c>
      <c r="K653" s="20">
        <f t="shared" si="127"/>
        <v>2.6029</v>
      </c>
      <c r="L653" s="20"/>
      <c r="M653" s="20">
        <f t="shared" si="128"/>
        <v>0</v>
      </c>
      <c r="N653" s="20">
        <f t="shared" si="129"/>
        <v>2.0683776404222719E-2</v>
      </c>
      <c r="O653" s="20">
        <f t="shared" si="130"/>
        <v>0.4054361370716511</v>
      </c>
      <c r="P653" s="20">
        <f t="shared" si="131"/>
        <v>-0.4054361370716511</v>
      </c>
      <c r="Q653" s="20"/>
      <c r="R653" s="22"/>
      <c r="S653" s="22"/>
      <c r="T653" s="22"/>
      <c r="U653" s="22"/>
      <c r="V653" s="22"/>
    </row>
    <row r="654" spans="1:22" x14ac:dyDescent="0.2">
      <c r="A654" s="1"/>
      <c r="B654" s="22"/>
      <c r="C654" s="22"/>
      <c r="D654" s="22"/>
      <c r="E654" s="22"/>
      <c r="G654" s="20">
        <f t="shared" si="123"/>
        <v>0</v>
      </c>
      <c r="H654" s="20">
        <f t="shared" si="124"/>
        <v>1.9494</v>
      </c>
      <c r="I654" s="20">
        <f t="shared" si="125"/>
        <v>3.3271999999999999</v>
      </c>
      <c r="J654" s="20">
        <f t="shared" si="126"/>
        <v>1.8786</v>
      </c>
      <c r="K654" s="20">
        <f t="shared" si="127"/>
        <v>2.6029</v>
      </c>
      <c r="L654" s="20"/>
      <c r="M654" s="20">
        <f t="shared" si="128"/>
        <v>0</v>
      </c>
      <c r="N654" s="20">
        <f t="shared" si="129"/>
        <v>2.0683776404222719E-2</v>
      </c>
      <c r="O654" s="20">
        <f t="shared" si="130"/>
        <v>0.4054361370716511</v>
      </c>
      <c r="P654" s="20">
        <f t="shared" si="131"/>
        <v>-0.4054361370716511</v>
      </c>
      <c r="Q654" s="20"/>
      <c r="R654" s="22"/>
      <c r="S654" s="22"/>
      <c r="T654" s="22"/>
      <c r="U654" s="22"/>
      <c r="V654" s="22"/>
    </row>
    <row r="655" spans="1:22" x14ac:dyDescent="0.2">
      <c r="A655" s="1"/>
      <c r="B655" s="22"/>
      <c r="C655" s="22"/>
      <c r="D655" s="22"/>
      <c r="E655" s="22"/>
      <c r="G655" s="20">
        <f t="shared" si="123"/>
        <v>0</v>
      </c>
      <c r="H655" s="20">
        <f t="shared" si="124"/>
        <v>1.9494</v>
      </c>
      <c r="I655" s="20">
        <f t="shared" si="125"/>
        <v>3.3271999999999999</v>
      </c>
      <c r="J655" s="20">
        <f t="shared" si="126"/>
        <v>1.8786</v>
      </c>
      <c r="K655" s="20">
        <f t="shared" si="127"/>
        <v>2.6029</v>
      </c>
      <c r="L655" s="20"/>
      <c r="M655" s="20">
        <f t="shared" si="128"/>
        <v>0</v>
      </c>
      <c r="N655" s="20">
        <f t="shared" si="129"/>
        <v>2.0683776404222719E-2</v>
      </c>
      <c r="O655" s="20">
        <f t="shared" si="130"/>
        <v>0.4054361370716511</v>
      </c>
      <c r="P655" s="20">
        <f t="shared" si="131"/>
        <v>-0.4054361370716511</v>
      </c>
      <c r="Q655" s="20"/>
      <c r="R655" s="22"/>
      <c r="S655" s="22"/>
      <c r="T655" s="22"/>
      <c r="U655" s="22"/>
      <c r="V655" s="22"/>
    </row>
    <row r="656" spans="1:22" x14ac:dyDescent="0.2">
      <c r="A656" s="1"/>
      <c r="B656" s="22"/>
      <c r="C656" s="22"/>
      <c r="D656" s="22"/>
      <c r="E656" s="22"/>
      <c r="G656" s="20">
        <f t="shared" si="123"/>
        <v>0</v>
      </c>
      <c r="H656" s="20">
        <f t="shared" si="124"/>
        <v>1.9494</v>
      </c>
      <c r="I656" s="20">
        <f t="shared" si="125"/>
        <v>3.3271999999999999</v>
      </c>
      <c r="J656" s="20">
        <f t="shared" si="126"/>
        <v>1.8786</v>
      </c>
      <c r="K656" s="20">
        <f t="shared" si="127"/>
        <v>2.6029</v>
      </c>
      <c r="L656" s="20"/>
      <c r="M656" s="20">
        <f t="shared" si="128"/>
        <v>0</v>
      </c>
      <c r="N656" s="20">
        <f t="shared" si="129"/>
        <v>2.0683776404222719E-2</v>
      </c>
      <c r="O656" s="20">
        <f t="shared" si="130"/>
        <v>0.4054361370716511</v>
      </c>
      <c r="P656" s="20">
        <f t="shared" si="131"/>
        <v>-0.4054361370716511</v>
      </c>
      <c r="Q656" s="20"/>
      <c r="R656" s="22"/>
      <c r="S656" s="22"/>
      <c r="T656" s="22"/>
      <c r="U656" s="22"/>
      <c r="V656" s="22"/>
    </row>
    <row r="657" spans="1:22" x14ac:dyDescent="0.2">
      <c r="A657" s="1"/>
      <c r="B657" s="22"/>
      <c r="C657" s="22"/>
      <c r="D657" s="22"/>
      <c r="E657" s="22"/>
      <c r="G657" s="20">
        <f t="shared" si="123"/>
        <v>0</v>
      </c>
      <c r="H657" s="20">
        <f t="shared" si="124"/>
        <v>1.9494</v>
      </c>
      <c r="I657" s="20">
        <f t="shared" si="125"/>
        <v>3.3271999999999999</v>
      </c>
      <c r="J657" s="20">
        <f t="shared" si="126"/>
        <v>1.8786</v>
      </c>
      <c r="K657" s="20">
        <f t="shared" si="127"/>
        <v>2.6029</v>
      </c>
      <c r="L657" s="20"/>
      <c r="M657" s="20">
        <f t="shared" si="128"/>
        <v>0</v>
      </c>
      <c r="N657" s="20">
        <f t="shared" si="129"/>
        <v>2.0683776404222719E-2</v>
      </c>
      <c r="O657" s="20">
        <f t="shared" si="130"/>
        <v>0.4054361370716511</v>
      </c>
      <c r="P657" s="20">
        <f t="shared" si="131"/>
        <v>-0.4054361370716511</v>
      </c>
      <c r="Q657" s="20"/>
      <c r="R657" s="22"/>
      <c r="S657" s="22"/>
      <c r="T657" s="22"/>
      <c r="U657" s="22"/>
      <c r="V657" s="22"/>
    </row>
    <row r="658" spans="1:22" x14ac:dyDescent="0.2">
      <c r="A658" s="1"/>
      <c r="B658" s="22"/>
      <c r="C658" s="22"/>
      <c r="D658" s="22"/>
      <c r="E658" s="22"/>
      <c r="G658" s="20">
        <f t="shared" si="123"/>
        <v>0</v>
      </c>
      <c r="H658" s="20">
        <f t="shared" si="124"/>
        <v>1.9494</v>
      </c>
      <c r="I658" s="20">
        <f t="shared" si="125"/>
        <v>3.3271999999999999</v>
      </c>
      <c r="J658" s="20">
        <f t="shared" si="126"/>
        <v>1.8786</v>
      </c>
      <c r="K658" s="20">
        <f t="shared" si="127"/>
        <v>2.6029</v>
      </c>
      <c r="L658" s="20"/>
      <c r="M658" s="20">
        <f t="shared" si="128"/>
        <v>0</v>
      </c>
      <c r="N658" s="20">
        <f t="shared" si="129"/>
        <v>2.0683776404222719E-2</v>
      </c>
      <c r="O658" s="20">
        <f t="shared" si="130"/>
        <v>0.4054361370716511</v>
      </c>
      <c r="P658" s="20">
        <f t="shared" si="131"/>
        <v>-0.4054361370716511</v>
      </c>
      <c r="Q658" s="20"/>
      <c r="R658" s="22"/>
      <c r="S658" s="22"/>
      <c r="T658" s="22"/>
      <c r="U658" s="22"/>
      <c r="V658" s="22"/>
    </row>
    <row r="659" spans="1:22" x14ac:dyDescent="0.2">
      <c r="A659" s="1"/>
      <c r="B659" s="22"/>
      <c r="C659" s="22"/>
      <c r="D659" s="22"/>
      <c r="E659" s="22"/>
      <c r="G659" s="20">
        <f t="shared" si="123"/>
        <v>0</v>
      </c>
      <c r="H659" s="20">
        <f t="shared" si="124"/>
        <v>1.9494</v>
      </c>
      <c r="I659" s="20">
        <f t="shared" si="125"/>
        <v>3.3271999999999999</v>
      </c>
      <c r="J659" s="20">
        <f t="shared" si="126"/>
        <v>1.8786</v>
      </c>
      <c r="K659" s="20">
        <f t="shared" si="127"/>
        <v>2.6029</v>
      </c>
      <c r="L659" s="20"/>
      <c r="M659" s="20">
        <f t="shared" si="128"/>
        <v>0</v>
      </c>
      <c r="N659" s="20">
        <f t="shared" si="129"/>
        <v>2.0683776404222719E-2</v>
      </c>
      <c r="O659" s="20">
        <f t="shared" si="130"/>
        <v>0.4054361370716511</v>
      </c>
      <c r="P659" s="20">
        <f t="shared" si="131"/>
        <v>-0.4054361370716511</v>
      </c>
      <c r="Q659" s="20"/>
      <c r="R659" s="22"/>
      <c r="S659" s="22"/>
      <c r="T659" s="22"/>
      <c r="U659" s="22"/>
      <c r="V659" s="22"/>
    </row>
    <row r="660" spans="1:22" x14ac:dyDescent="0.2">
      <c r="A660" s="1"/>
      <c r="B660" s="22"/>
      <c r="C660" s="22"/>
      <c r="D660" s="22"/>
      <c r="E660" s="22"/>
      <c r="G660" s="20">
        <f t="shared" si="123"/>
        <v>0</v>
      </c>
      <c r="H660" s="20">
        <f t="shared" si="124"/>
        <v>1.9494</v>
      </c>
      <c r="I660" s="20">
        <f t="shared" si="125"/>
        <v>3.3271999999999999</v>
      </c>
      <c r="J660" s="20">
        <f t="shared" si="126"/>
        <v>1.8786</v>
      </c>
      <c r="K660" s="20">
        <f t="shared" si="127"/>
        <v>2.6029</v>
      </c>
      <c r="L660" s="20"/>
      <c r="M660" s="20">
        <f t="shared" si="128"/>
        <v>0</v>
      </c>
      <c r="N660" s="20">
        <f t="shared" si="129"/>
        <v>2.0683776404222719E-2</v>
      </c>
      <c r="O660" s="20">
        <f t="shared" si="130"/>
        <v>0.4054361370716511</v>
      </c>
      <c r="P660" s="20">
        <f t="shared" si="131"/>
        <v>-0.4054361370716511</v>
      </c>
      <c r="Q660" s="20"/>
      <c r="R660" s="22"/>
      <c r="S660" s="22"/>
      <c r="T660" s="22"/>
      <c r="U660" s="22"/>
      <c r="V660" s="22"/>
    </row>
    <row r="661" spans="1:22" x14ac:dyDescent="0.2">
      <c r="A661" s="1"/>
      <c r="B661" s="22"/>
      <c r="C661" s="22"/>
      <c r="D661" s="22"/>
      <c r="E661" s="22"/>
      <c r="G661" s="20">
        <f t="shared" si="123"/>
        <v>0</v>
      </c>
      <c r="H661" s="20">
        <f t="shared" si="124"/>
        <v>1.9494</v>
      </c>
      <c r="I661" s="20">
        <f t="shared" si="125"/>
        <v>3.3271999999999999</v>
      </c>
      <c r="J661" s="20">
        <f t="shared" si="126"/>
        <v>1.8786</v>
      </c>
      <c r="K661" s="20">
        <f t="shared" si="127"/>
        <v>2.6029</v>
      </c>
      <c r="L661" s="20"/>
      <c r="M661" s="20">
        <f t="shared" si="128"/>
        <v>0</v>
      </c>
      <c r="N661" s="20">
        <f t="shared" si="129"/>
        <v>2.0683776404222719E-2</v>
      </c>
      <c r="O661" s="20">
        <f t="shared" si="130"/>
        <v>0.4054361370716511</v>
      </c>
      <c r="P661" s="20">
        <f t="shared" si="131"/>
        <v>-0.4054361370716511</v>
      </c>
      <c r="Q661" s="20"/>
      <c r="R661" s="22"/>
      <c r="S661" s="22"/>
      <c r="T661" s="22"/>
      <c r="U661" s="22"/>
      <c r="V661" s="22"/>
    </row>
    <row r="662" spans="1:22" x14ac:dyDescent="0.2">
      <c r="A662" s="1"/>
      <c r="B662" s="22"/>
      <c r="C662" s="22"/>
      <c r="D662" s="22"/>
      <c r="E662" s="22"/>
      <c r="G662" s="20">
        <f t="shared" si="123"/>
        <v>0</v>
      </c>
      <c r="H662" s="20">
        <f t="shared" si="124"/>
        <v>1.9494</v>
      </c>
      <c r="I662" s="20">
        <f t="shared" si="125"/>
        <v>3.3271999999999999</v>
      </c>
      <c r="J662" s="20">
        <f t="shared" si="126"/>
        <v>1.8786</v>
      </c>
      <c r="K662" s="20">
        <f t="shared" si="127"/>
        <v>2.6029</v>
      </c>
      <c r="L662" s="20"/>
      <c r="M662" s="20">
        <f t="shared" si="128"/>
        <v>0</v>
      </c>
      <c r="N662" s="20">
        <f t="shared" si="129"/>
        <v>2.0683776404222719E-2</v>
      </c>
      <c r="O662" s="20">
        <f t="shared" si="130"/>
        <v>0.4054361370716511</v>
      </c>
      <c r="P662" s="20">
        <f t="shared" si="131"/>
        <v>-0.4054361370716511</v>
      </c>
      <c r="Q662" s="20"/>
      <c r="R662" s="22"/>
      <c r="S662" s="22"/>
      <c r="T662" s="22"/>
      <c r="U662" s="22"/>
      <c r="V662" s="22"/>
    </row>
    <row r="663" spans="1:22" x14ac:dyDescent="0.2">
      <c r="A663" s="1"/>
      <c r="B663" s="22"/>
      <c r="C663" s="22"/>
      <c r="D663" s="22"/>
      <c r="E663" s="22"/>
      <c r="G663" s="20">
        <f t="shared" si="123"/>
        <v>0</v>
      </c>
      <c r="H663" s="20">
        <f t="shared" si="124"/>
        <v>1.9494</v>
      </c>
      <c r="I663" s="20">
        <f t="shared" si="125"/>
        <v>3.3271999999999999</v>
      </c>
      <c r="J663" s="20">
        <f t="shared" si="126"/>
        <v>1.8786</v>
      </c>
      <c r="K663" s="20">
        <f t="shared" si="127"/>
        <v>2.6029</v>
      </c>
      <c r="L663" s="20"/>
      <c r="M663" s="20">
        <f t="shared" si="128"/>
        <v>0</v>
      </c>
      <c r="N663" s="20">
        <f t="shared" si="129"/>
        <v>2.0683776404222719E-2</v>
      </c>
      <c r="O663" s="20">
        <f t="shared" si="130"/>
        <v>0.4054361370716511</v>
      </c>
      <c r="P663" s="20">
        <f t="shared" si="131"/>
        <v>-0.4054361370716511</v>
      </c>
      <c r="Q663" s="20"/>
      <c r="R663" s="22"/>
      <c r="S663" s="22"/>
      <c r="T663" s="22"/>
      <c r="U663" s="22"/>
      <c r="V663" s="22"/>
    </row>
    <row r="664" spans="1:22" x14ac:dyDescent="0.2">
      <c r="A664" s="1"/>
      <c r="B664" s="22"/>
      <c r="C664" s="22"/>
      <c r="D664" s="22"/>
      <c r="E664" s="22"/>
      <c r="G664" s="20">
        <f t="shared" si="123"/>
        <v>0</v>
      </c>
      <c r="H664" s="20">
        <f t="shared" si="124"/>
        <v>1.9494</v>
      </c>
      <c r="I664" s="20">
        <f t="shared" si="125"/>
        <v>3.3271999999999999</v>
      </c>
      <c r="J664" s="20">
        <f t="shared" si="126"/>
        <v>1.8786</v>
      </c>
      <c r="K664" s="20">
        <f t="shared" si="127"/>
        <v>2.6029</v>
      </c>
      <c r="L664" s="20"/>
      <c r="M664" s="20">
        <f t="shared" si="128"/>
        <v>0</v>
      </c>
      <c r="N664" s="20">
        <f t="shared" si="129"/>
        <v>2.0683776404222719E-2</v>
      </c>
      <c r="O664" s="20">
        <f t="shared" si="130"/>
        <v>0.4054361370716511</v>
      </c>
      <c r="P664" s="20">
        <f t="shared" si="131"/>
        <v>-0.4054361370716511</v>
      </c>
      <c r="Q664" s="20"/>
      <c r="R664" s="22"/>
      <c r="S664" s="22"/>
      <c r="T664" s="22"/>
      <c r="U664" s="22"/>
      <c r="V664" s="22"/>
    </row>
    <row r="665" spans="1:22" x14ac:dyDescent="0.2">
      <c r="A665" s="1"/>
      <c r="B665" s="22"/>
      <c r="C665" s="22"/>
      <c r="D665" s="22"/>
      <c r="E665" s="22"/>
      <c r="G665" s="20">
        <f t="shared" si="123"/>
        <v>0</v>
      </c>
      <c r="H665" s="20">
        <f t="shared" si="124"/>
        <v>1.9494</v>
      </c>
      <c r="I665" s="20">
        <f t="shared" si="125"/>
        <v>3.3271999999999999</v>
      </c>
      <c r="J665" s="20">
        <f t="shared" si="126"/>
        <v>1.8786</v>
      </c>
      <c r="K665" s="20">
        <f t="shared" si="127"/>
        <v>2.6029</v>
      </c>
      <c r="L665" s="20"/>
      <c r="M665" s="20">
        <f t="shared" si="128"/>
        <v>0</v>
      </c>
      <c r="N665" s="20">
        <f t="shared" si="129"/>
        <v>2.0683776404222719E-2</v>
      </c>
      <c r="O665" s="20">
        <f t="shared" si="130"/>
        <v>0.4054361370716511</v>
      </c>
      <c r="P665" s="20">
        <f t="shared" si="131"/>
        <v>-0.4054361370716511</v>
      </c>
      <c r="Q665" s="20"/>
      <c r="R665" s="22"/>
      <c r="S665" s="22"/>
      <c r="T665" s="22"/>
      <c r="U665" s="22"/>
      <c r="V665" s="22"/>
    </row>
    <row r="666" spans="1:22" x14ac:dyDescent="0.2">
      <c r="A666" s="1"/>
      <c r="B666" s="22"/>
      <c r="C666" s="22"/>
      <c r="D666" s="22"/>
      <c r="E666" s="22"/>
      <c r="G666" s="20">
        <f t="shared" si="123"/>
        <v>0</v>
      </c>
      <c r="H666" s="20">
        <f t="shared" si="124"/>
        <v>1.9494</v>
      </c>
      <c r="I666" s="20">
        <f t="shared" si="125"/>
        <v>3.3271999999999999</v>
      </c>
      <c r="J666" s="20">
        <f t="shared" si="126"/>
        <v>1.8786</v>
      </c>
      <c r="K666" s="20">
        <f t="shared" si="127"/>
        <v>2.6029</v>
      </c>
      <c r="L666" s="20"/>
      <c r="M666" s="20">
        <f t="shared" si="128"/>
        <v>0</v>
      </c>
      <c r="N666" s="20">
        <f t="shared" si="129"/>
        <v>2.0683776404222719E-2</v>
      </c>
      <c r="O666" s="20">
        <f t="shared" si="130"/>
        <v>0.4054361370716511</v>
      </c>
      <c r="P666" s="20">
        <f t="shared" si="131"/>
        <v>-0.4054361370716511</v>
      </c>
      <c r="Q666" s="20"/>
      <c r="R666" s="22"/>
      <c r="S666" s="22"/>
      <c r="T666" s="22"/>
      <c r="U666" s="22"/>
      <c r="V666" s="22"/>
    </row>
    <row r="667" spans="1:22" x14ac:dyDescent="0.2">
      <c r="A667" s="1"/>
      <c r="B667" s="22"/>
      <c r="C667" s="22"/>
      <c r="D667" s="22"/>
      <c r="E667" s="22"/>
      <c r="G667" s="20">
        <f t="shared" si="123"/>
        <v>0</v>
      </c>
      <c r="H667" s="20">
        <f t="shared" si="124"/>
        <v>1.9494</v>
      </c>
      <c r="I667" s="20">
        <f t="shared" si="125"/>
        <v>3.3271999999999999</v>
      </c>
      <c r="J667" s="20">
        <f t="shared" si="126"/>
        <v>1.8786</v>
      </c>
      <c r="K667" s="20">
        <f t="shared" si="127"/>
        <v>2.6029</v>
      </c>
      <c r="L667" s="20"/>
      <c r="M667" s="20">
        <f t="shared" si="128"/>
        <v>0</v>
      </c>
      <c r="N667" s="20">
        <f t="shared" si="129"/>
        <v>2.0683776404222719E-2</v>
      </c>
      <c r="O667" s="20">
        <f t="shared" si="130"/>
        <v>0.4054361370716511</v>
      </c>
      <c r="P667" s="20">
        <f t="shared" si="131"/>
        <v>-0.4054361370716511</v>
      </c>
      <c r="Q667" s="20"/>
      <c r="R667" s="22"/>
      <c r="S667" s="22"/>
      <c r="T667" s="22"/>
      <c r="U667" s="22"/>
      <c r="V667" s="22"/>
    </row>
    <row r="668" spans="1:22" x14ac:dyDescent="0.2">
      <c r="A668" s="1"/>
      <c r="B668" s="22"/>
      <c r="C668" s="22"/>
      <c r="D668" s="22"/>
      <c r="E668" s="22"/>
      <c r="G668" s="20">
        <f t="shared" si="123"/>
        <v>0</v>
      </c>
      <c r="H668" s="20">
        <f t="shared" si="124"/>
        <v>1.9494</v>
      </c>
      <c r="I668" s="20">
        <f t="shared" si="125"/>
        <v>3.3271999999999999</v>
      </c>
      <c r="J668" s="20">
        <f t="shared" si="126"/>
        <v>1.8786</v>
      </c>
      <c r="K668" s="20">
        <f t="shared" si="127"/>
        <v>2.6029</v>
      </c>
      <c r="L668" s="20"/>
      <c r="M668" s="20">
        <f t="shared" si="128"/>
        <v>0</v>
      </c>
      <c r="N668" s="20">
        <f t="shared" si="129"/>
        <v>2.0683776404222719E-2</v>
      </c>
      <c r="O668" s="20">
        <f t="shared" si="130"/>
        <v>0.4054361370716511</v>
      </c>
      <c r="P668" s="20">
        <f t="shared" si="131"/>
        <v>-0.4054361370716511</v>
      </c>
      <c r="Q668" s="20"/>
      <c r="R668" s="22"/>
      <c r="S668" s="22"/>
      <c r="T668" s="22"/>
      <c r="U668" s="22"/>
      <c r="V668" s="22"/>
    </row>
    <row r="669" spans="1:22" x14ac:dyDescent="0.2">
      <c r="A669" s="1"/>
      <c r="B669" s="22"/>
      <c r="C669" s="22"/>
      <c r="D669" s="22"/>
      <c r="E669" s="22"/>
      <c r="G669" s="20">
        <f t="shared" si="123"/>
        <v>0</v>
      </c>
      <c r="H669" s="20">
        <f t="shared" si="124"/>
        <v>1.9494</v>
      </c>
      <c r="I669" s="20">
        <f t="shared" si="125"/>
        <v>3.3271999999999999</v>
      </c>
      <c r="J669" s="20">
        <f t="shared" si="126"/>
        <v>1.8786</v>
      </c>
      <c r="K669" s="20">
        <f t="shared" si="127"/>
        <v>2.6029</v>
      </c>
      <c r="L669" s="20"/>
      <c r="M669" s="20">
        <f t="shared" si="128"/>
        <v>0</v>
      </c>
      <c r="N669" s="20">
        <f t="shared" si="129"/>
        <v>2.0683776404222719E-2</v>
      </c>
      <c r="O669" s="20">
        <f t="shared" si="130"/>
        <v>0.4054361370716511</v>
      </c>
      <c r="P669" s="20">
        <f t="shared" si="131"/>
        <v>-0.4054361370716511</v>
      </c>
      <c r="Q669" s="20"/>
      <c r="R669" s="22"/>
      <c r="S669" s="22"/>
      <c r="T669" s="22"/>
      <c r="U669" s="22"/>
      <c r="V669" s="22"/>
    </row>
    <row r="670" spans="1:22" x14ac:dyDescent="0.2">
      <c r="A670" s="1"/>
      <c r="B670" s="22"/>
      <c r="C670" s="22"/>
      <c r="D670" s="22"/>
      <c r="E670" s="22"/>
      <c r="G670" s="20">
        <f t="shared" si="123"/>
        <v>0</v>
      </c>
      <c r="H670" s="20">
        <f t="shared" si="124"/>
        <v>1.9494</v>
      </c>
      <c r="I670" s="20">
        <f t="shared" si="125"/>
        <v>3.3271999999999999</v>
      </c>
      <c r="J670" s="20">
        <f t="shared" si="126"/>
        <v>1.8786</v>
      </c>
      <c r="K670" s="20">
        <f t="shared" si="127"/>
        <v>2.6029</v>
      </c>
      <c r="L670" s="20"/>
      <c r="M670" s="20">
        <f t="shared" si="128"/>
        <v>0</v>
      </c>
      <c r="N670" s="20">
        <f t="shared" si="129"/>
        <v>2.0683776404222719E-2</v>
      </c>
      <c r="O670" s="20">
        <f t="shared" si="130"/>
        <v>0.4054361370716511</v>
      </c>
      <c r="P670" s="20">
        <f t="shared" si="131"/>
        <v>-0.4054361370716511</v>
      </c>
      <c r="Q670" s="20"/>
      <c r="R670" s="22"/>
      <c r="S670" s="22"/>
      <c r="T670" s="22"/>
      <c r="U670" s="22"/>
      <c r="V670" s="22"/>
    </row>
    <row r="671" spans="1:22" x14ac:dyDescent="0.2">
      <c r="A671" s="1"/>
      <c r="B671" s="22"/>
      <c r="C671" s="22"/>
      <c r="D671" s="22"/>
      <c r="E671" s="22"/>
      <c r="G671" s="20">
        <f t="shared" si="123"/>
        <v>0</v>
      </c>
      <c r="H671" s="20">
        <f t="shared" si="124"/>
        <v>1.9494</v>
      </c>
      <c r="I671" s="20">
        <f t="shared" si="125"/>
        <v>3.3271999999999999</v>
      </c>
      <c r="J671" s="20">
        <f t="shared" si="126"/>
        <v>1.8786</v>
      </c>
      <c r="K671" s="20">
        <f t="shared" si="127"/>
        <v>2.6029</v>
      </c>
      <c r="L671" s="20"/>
      <c r="M671" s="20">
        <f t="shared" si="128"/>
        <v>0</v>
      </c>
      <c r="N671" s="20">
        <f t="shared" si="129"/>
        <v>2.0683776404222719E-2</v>
      </c>
      <c r="O671" s="20">
        <f t="shared" si="130"/>
        <v>0.4054361370716511</v>
      </c>
      <c r="P671" s="20">
        <f t="shared" si="131"/>
        <v>-0.4054361370716511</v>
      </c>
      <c r="Q671" s="20"/>
      <c r="R671" s="22"/>
      <c r="S671" s="22"/>
      <c r="T671" s="22"/>
      <c r="U671" s="22"/>
      <c r="V671" s="22"/>
    </row>
    <row r="672" spans="1:22" x14ac:dyDescent="0.2">
      <c r="A672" s="1"/>
      <c r="B672" s="22"/>
      <c r="C672" s="22"/>
      <c r="D672" s="22"/>
      <c r="E672" s="22"/>
      <c r="G672" s="20">
        <f t="shared" si="123"/>
        <v>0</v>
      </c>
      <c r="H672" s="20">
        <f t="shared" si="124"/>
        <v>1.9494</v>
      </c>
      <c r="I672" s="20">
        <f t="shared" si="125"/>
        <v>3.3271999999999999</v>
      </c>
      <c r="J672" s="20">
        <f t="shared" si="126"/>
        <v>1.8786</v>
      </c>
      <c r="K672" s="20">
        <f t="shared" si="127"/>
        <v>2.6029</v>
      </c>
      <c r="L672" s="20"/>
      <c r="M672" s="20">
        <f t="shared" si="128"/>
        <v>0</v>
      </c>
      <c r="N672" s="20">
        <f t="shared" si="129"/>
        <v>2.0683776404222719E-2</v>
      </c>
      <c r="O672" s="20">
        <f t="shared" si="130"/>
        <v>0.4054361370716511</v>
      </c>
      <c r="P672" s="20">
        <f t="shared" si="131"/>
        <v>-0.4054361370716511</v>
      </c>
      <c r="Q672" s="20"/>
      <c r="R672" s="22"/>
      <c r="S672" s="22"/>
      <c r="T672" s="22"/>
      <c r="U672" s="22"/>
      <c r="V672" s="22"/>
    </row>
    <row r="673" spans="1:22" x14ac:dyDescent="0.2">
      <c r="A673" s="1"/>
      <c r="B673" s="22"/>
      <c r="C673" s="22"/>
      <c r="D673" s="22"/>
      <c r="E673" s="22"/>
      <c r="G673" s="20">
        <f t="shared" si="123"/>
        <v>0</v>
      </c>
      <c r="H673" s="20">
        <f t="shared" si="124"/>
        <v>1.9494</v>
      </c>
      <c r="I673" s="20">
        <f t="shared" si="125"/>
        <v>3.3271999999999999</v>
      </c>
      <c r="J673" s="20">
        <f t="shared" si="126"/>
        <v>1.8786</v>
      </c>
      <c r="K673" s="20">
        <f t="shared" si="127"/>
        <v>2.6029</v>
      </c>
      <c r="L673" s="20"/>
      <c r="M673" s="20">
        <f t="shared" si="128"/>
        <v>0</v>
      </c>
      <c r="N673" s="20">
        <f t="shared" si="129"/>
        <v>2.0683776404222719E-2</v>
      </c>
      <c r="O673" s="20">
        <f t="shared" si="130"/>
        <v>0.4054361370716511</v>
      </c>
      <c r="P673" s="20">
        <f t="shared" si="131"/>
        <v>-0.4054361370716511</v>
      </c>
      <c r="Q673" s="20"/>
      <c r="R673" s="22"/>
      <c r="S673" s="22"/>
      <c r="T673" s="22"/>
      <c r="U673" s="22"/>
      <c r="V673" s="22"/>
    </row>
    <row r="674" spans="1:22" x14ac:dyDescent="0.2">
      <c r="A674" s="1"/>
      <c r="B674" s="22"/>
      <c r="C674" s="22"/>
      <c r="D674" s="22"/>
      <c r="E674" s="22"/>
      <c r="G674" s="20">
        <f t="shared" si="123"/>
        <v>0</v>
      </c>
      <c r="H674" s="20">
        <f t="shared" si="124"/>
        <v>1.9494</v>
      </c>
      <c r="I674" s="20">
        <f t="shared" si="125"/>
        <v>3.3271999999999999</v>
      </c>
      <c r="J674" s="20">
        <f t="shared" si="126"/>
        <v>1.8786</v>
      </c>
      <c r="K674" s="20">
        <f t="shared" si="127"/>
        <v>2.6029</v>
      </c>
      <c r="L674" s="20"/>
      <c r="M674" s="20">
        <f t="shared" si="128"/>
        <v>0</v>
      </c>
      <c r="N674" s="20">
        <f t="shared" si="129"/>
        <v>2.0683776404222719E-2</v>
      </c>
      <c r="O674" s="20">
        <f t="shared" si="130"/>
        <v>0.4054361370716511</v>
      </c>
      <c r="P674" s="20">
        <f t="shared" si="131"/>
        <v>-0.4054361370716511</v>
      </c>
      <c r="Q674" s="20"/>
      <c r="R674" s="22"/>
      <c r="S674" s="22"/>
      <c r="T674" s="22"/>
      <c r="U674" s="22"/>
      <c r="V674" s="22"/>
    </row>
    <row r="675" spans="1:22" x14ac:dyDescent="0.2">
      <c r="A675" s="1"/>
      <c r="B675" s="22"/>
      <c r="C675" s="22"/>
      <c r="D675" s="22"/>
      <c r="E675" s="22"/>
      <c r="G675" s="20">
        <f t="shared" si="123"/>
        <v>0</v>
      </c>
      <c r="H675" s="20">
        <f t="shared" si="124"/>
        <v>1.9494</v>
      </c>
      <c r="I675" s="20">
        <f t="shared" si="125"/>
        <v>3.3271999999999999</v>
      </c>
      <c r="J675" s="20">
        <f t="shared" si="126"/>
        <v>1.8786</v>
      </c>
      <c r="K675" s="20">
        <f t="shared" si="127"/>
        <v>2.6029</v>
      </c>
      <c r="L675" s="20"/>
      <c r="M675" s="20">
        <f t="shared" si="128"/>
        <v>0</v>
      </c>
      <c r="N675" s="20">
        <f t="shared" si="129"/>
        <v>2.0683776404222719E-2</v>
      </c>
      <c r="O675" s="20">
        <f t="shared" si="130"/>
        <v>0.4054361370716511</v>
      </c>
      <c r="P675" s="20">
        <f t="shared" si="131"/>
        <v>-0.4054361370716511</v>
      </c>
      <c r="Q675" s="20"/>
      <c r="R675" s="22"/>
      <c r="S675" s="22"/>
      <c r="T675" s="22"/>
      <c r="U675" s="22"/>
      <c r="V675" s="22"/>
    </row>
    <row r="676" spans="1:22" x14ac:dyDescent="0.2">
      <c r="A676" s="1"/>
      <c r="B676" s="22"/>
      <c r="C676" s="22"/>
      <c r="D676" s="22"/>
      <c r="E676" s="22"/>
      <c r="G676" s="20">
        <f t="shared" si="123"/>
        <v>0</v>
      </c>
      <c r="H676" s="20">
        <f t="shared" si="124"/>
        <v>1.9494</v>
      </c>
      <c r="I676" s="20">
        <f t="shared" si="125"/>
        <v>3.3271999999999999</v>
      </c>
      <c r="J676" s="20">
        <f t="shared" si="126"/>
        <v>1.8786</v>
      </c>
      <c r="K676" s="20">
        <f t="shared" si="127"/>
        <v>2.6029</v>
      </c>
      <c r="L676" s="20"/>
      <c r="M676" s="20">
        <f t="shared" si="128"/>
        <v>0</v>
      </c>
      <c r="N676" s="20">
        <f t="shared" si="129"/>
        <v>2.0683776404222719E-2</v>
      </c>
      <c r="O676" s="20">
        <f t="shared" si="130"/>
        <v>0.4054361370716511</v>
      </c>
      <c r="P676" s="20">
        <f t="shared" si="131"/>
        <v>-0.4054361370716511</v>
      </c>
      <c r="Q676" s="20"/>
      <c r="R676" s="22"/>
      <c r="S676" s="22"/>
      <c r="T676" s="22"/>
      <c r="U676" s="22"/>
      <c r="V676" s="22"/>
    </row>
    <row r="677" spans="1:22" x14ac:dyDescent="0.2">
      <c r="A677" s="1"/>
      <c r="B677" s="22"/>
      <c r="C677" s="22"/>
      <c r="D677" s="22"/>
      <c r="E677" s="22"/>
      <c r="G677" s="20">
        <f t="shared" si="123"/>
        <v>0</v>
      </c>
      <c r="H677" s="20">
        <f t="shared" si="124"/>
        <v>1.9494</v>
      </c>
      <c r="I677" s="20">
        <f t="shared" si="125"/>
        <v>3.3271999999999999</v>
      </c>
      <c r="J677" s="20">
        <f t="shared" si="126"/>
        <v>1.8786</v>
      </c>
      <c r="K677" s="20">
        <f t="shared" si="127"/>
        <v>2.6029</v>
      </c>
      <c r="L677" s="20"/>
      <c r="M677" s="20">
        <f t="shared" si="128"/>
        <v>0</v>
      </c>
      <c r="N677" s="20">
        <f t="shared" si="129"/>
        <v>2.0683776404222719E-2</v>
      </c>
      <c r="O677" s="20">
        <f t="shared" si="130"/>
        <v>0.4054361370716511</v>
      </c>
      <c r="P677" s="20">
        <f t="shared" si="131"/>
        <v>-0.4054361370716511</v>
      </c>
      <c r="Q677" s="20"/>
      <c r="R677" s="22"/>
      <c r="S677" s="22"/>
      <c r="T677" s="22"/>
      <c r="U677" s="22"/>
      <c r="V677" s="22"/>
    </row>
    <row r="678" spans="1:22" x14ac:dyDescent="0.2">
      <c r="A678" s="1"/>
      <c r="B678" s="22"/>
      <c r="C678" s="22"/>
      <c r="D678" s="22"/>
      <c r="E678" s="22"/>
      <c r="G678" s="20">
        <f t="shared" si="123"/>
        <v>0</v>
      </c>
      <c r="H678" s="20">
        <f t="shared" si="124"/>
        <v>1.9494</v>
      </c>
      <c r="I678" s="20">
        <f t="shared" si="125"/>
        <v>3.3271999999999999</v>
      </c>
      <c r="J678" s="20">
        <f t="shared" si="126"/>
        <v>1.8786</v>
      </c>
      <c r="K678" s="20">
        <f t="shared" si="127"/>
        <v>2.6029</v>
      </c>
      <c r="L678" s="20"/>
      <c r="M678" s="20">
        <f t="shared" si="128"/>
        <v>0</v>
      </c>
      <c r="N678" s="20">
        <f t="shared" si="129"/>
        <v>2.0683776404222719E-2</v>
      </c>
      <c r="O678" s="20">
        <f t="shared" si="130"/>
        <v>0.4054361370716511</v>
      </c>
      <c r="P678" s="20">
        <f t="shared" si="131"/>
        <v>-0.4054361370716511</v>
      </c>
      <c r="Q678" s="20"/>
      <c r="R678" s="22"/>
      <c r="S678" s="22"/>
      <c r="T678" s="22"/>
      <c r="U678" s="22"/>
      <c r="V678" s="22"/>
    </row>
    <row r="679" spans="1:22" x14ac:dyDescent="0.2">
      <c r="A679" s="1"/>
      <c r="B679" s="22"/>
      <c r="C679" s="22"/>
      <c r="D679" s="22"/>
      <c r="E679" s="22"/>
      <c r="G679" s="20">
        <f t="shared" si="123"/>
        <v>0</v>
      </c>
      <c r="H679" s="20">
        <f t="shared" si="124"/>
        <v>1.9494</v>
      </c>
      <c r="I679" s="20">
        <f t="shared" si="125"/>
        <v>3.3271999999999999</v>
      </c>
      <c r="J679" s="20">
        <f t="shared" si="126"/>
        <v>1.8786</v>
      </c>
      <c r="K679" s="20">
        <f t="shared" si="127"/>
        <v>2.6029</v>
      </c>
      <c r="L679" s="20"/>
      <c r="M679" s="20">
        <f t="shared" si="128"/>
        <v>0</v>
      </c>
      <c r="N679" s="20">
        <f t="shared" si="129"/>
        <v>2.0683776404222719E-2</v>
      </c>
      <c r="O679" s="20">
        <f t="shared" si="130"/>
        <v>0.4054361370716511</v>
      </c>
      <c r="P679" s="20">
        <f t="shared" si="131"/>
        <v>-0.4054361370716511</v>
      </c>
      <c r="Q679" s="20"/>
      <c r="R679" s="22"/>
      <c r="S679" s="22"/>
      <c r="T679" s="22"/>
      <c r="U679" s="22"/>
      <c r="V679" s="22"/>
    </row>
    <row r="680" spans="1:22" x14ac:dyDescent="0.2">
      <c r="A680" s="1"/>
      <c r="B680" s="22"/>
      <c r="C680" s="22"/>
      <c r="D680" s="22"/>
      <c r="E680" s="22"/>
      <c r="G680" s="20">
        <f t="shared" si="123"/>
        <v>0</v>
      </c>
      <c r="H680" s="20">
        <f t="shared" si="124"/>
        <v>1.9494</v>
      </c>
      <c r="I680" s="20">
        <f t="shared" si="125"/>
        <v>3.3271999999999999</v>
      </c>
      <c r="J680" s="20">
        <f t="shared" si="126"/>
        <v>1.8786</v>
      </c>
      <c r="K680" s="20">
        <f t="shared" si="127"/>
        <v>2.6029</v>
      </c>
      <c r="L680" s="20"/>
      <c r="M680" s="20">
        <f t="shared" si="128"/>
        <v>0</v>
      </c>
      <c r="N680" s="20">
        <f t="shared" si="129"/>
        <v>2.0683776404222719E-2</v>
      </c>
      <c r="O680" s="20">
        <f t="shared" si="130"/>
        <v>0.4054361370716511</v>
      </c>
      <c r="P680" s="20">
        <f t="shared" si="131"/>
        <v>-0.4054361370716511</v>
      </c>
      <c r="Q680" s="20"/>
      <c r="R680" s="22"/>
      <c r="S680" s="22"/>
      <c r="T680" s="22"/>
      <c r="U680" s="22"/>
      <c r="V680" s="22"/>
    </row>
    <row r="681" spans="1:22" x14ac:dyDescent="0.2">
      <c r="A681" s="1"/>
      <c r="B681" s="22"/>
      <c r="C681" s="22"/>
      <c r="D681" s="22"/>
      <c r="E681" s="22"/>
      <c r="G681" s="20">
        <f t="shared" si="123"/>
        <v>0</v>
      </c>
      <c r="H681" s="20">
        <f t="shared" si="124"/>
        <v>1.9494</v>
      </c>
      <c r="I681" s="20">
        <f t="shared" si="125"/>
        <v>3.3271999999999999</v>
      </c>
      <c r="J681" s="20">
        <f t="shared" si="126"/>
        <v>1.8786</v>
      </c>
      <c r="K681" s="20">
        <f t="shared" si="127"/>
        <v>2.6029</v>
      </c>
      <c r="L681" s="20"/>
      <c r="M681" s="20">
        <f t="shared" si="128"/>
        <v>0</v>
      </c>
      <c r="N681" s="20">
        <f t="shared" si="129"/>
        <v>2.0683776404222719E-2</v>
      </c>
      <c r="O681" s="20">
        <f t="shared" si="130"/>
        <v>0.4054361370716511</v>
      </c>
      <c r="P681" s="20">
        <f t="shared" si="131"/>
        <v>-0.4054361370716511</v>
      </c>
      <c r="Q681" s="20"/>
      <c r="R681" s="22"/>
      <c r="S681" s="22"/>
      <c r="T681" s="22"/>
      <c r="U681" s="22"/>
      <c r="V681" s="22"/>
    </row>
    <row r="682" spans="1:22" x14ac:dyDescent="0.2">
      <c r="A682" s="1"/>
      <c r="B682" s="22"/>
      <c r="C682" s="22"/>
      <c r="D682" s="22"/>
      <c r="E682" s="22"/>
      <c r="G682" s="20">
        <f t="shared" si="123"/>
        <v>0</v>
      </c>
      <c r="H682" s="20">
        <f t="shared" si="124"/>
        <v>1.9494</v>
      </c>
      <c r="I682" s="20">
        <f t="shared" si="125"/>
        <v>3.3271999999999999</v>
      </c>
      <c r="J682" s="20">
        <f t="shared" si="126"/>
        <v>1.8786</v>
      </c>
      <c r="K682" s="20">
        <f t="shared" si="127"/>
        <v>2.6029</v>
      </c>
      <c r="L682" s="20"/>
      <c r="M682" s="20">
        <f t="shared" si="128"/>
        <v>0</v>
      </c>
      <c r="N682" s="20">
        <f t="shared" si="129"/>
        <v>2.0683776404222719E-2</v>
      </c>
      <c r="O682" s="20">
        <f t="shared" si="130"/>
        <v>0.4054361370716511</v>
      </c>
      <c r="P682" s="20">
        <f t="shared" si="131"/>
        <v>-0.4054361370716511</v>
      </c>
      <c r="Q682" s="20"/>
      <c r="R682" s="22"/>
      <c r="S682" s="22"/>
      <c r="T682" s="22"/>
      <c r="U682" s="22"/>
      <c r="V682" s="22"/>
    </row>
    <row r="683" spans="1:22" x14ac:dyDescent="0.2">
      <c r="A683" s="1"/>
      <c r="B683" s="22"/>
      <c r="C683" s="22"/>
      <c r="D683" s="22"/>
      <c r="E683" s="22"/>
      <c r="G683" s="20">
        <f t="shared" si="123"/>
        <v>0</v>
      </c>
      <c r="H683" s="20">
        <f t="shared" si="124"/>
        <v>1.9494</v>
      </c>
      <c r="I683" s="20">
        <f t="shared" si="125"/>
        <v>3.3271999999999999</v>
      </c>
      <c r="J683" s="20">
        <f t="shared" si="126"/>
        <v>1.8786</v>
      </c>
      <c r="K683" s="20">
        <f t="shared" si="127"/>
        <v>2.6029</v>
      </c>
      <c r="L683" s="20"/>
      <c r="M683" s="20">
        <f t="shared" si="128"/>
        <v>0</v>
      </c>
      <c r="N683" s="20">
        <f t="shared" si="129"/>
        <v>2.0683776404222719E-2</v>
      </c>
      <c r="O683" s="20">
        <f t="shared" si="130"/>
        <v>0.4054361370716511</v>
      </c>
      <c r="P683" s="20">
        <f t="shared" si="131"/>
        <v>-0.4054361370716511</v>
      </c>
      <c r="Q683" s="20"/>
      <c r="R683" s="22"/>
      <c r="S683" s="22"/>
      <c r="T683" s="22"/>
      <c r="U683" s="22"/>
      <c r="V683" s="22"/>
    </row>
    <row r="684" spans="1:22" x14ac:dyDescent="0.2">
      <c r="A684" s="1"/>
      <c r="B684" s="22"/>
      <c r="C684" s="22"/>
      <c r="D684" s="22"/>
      <c r="E684" s="22"/>
      <c r="G684" s="20">
        <f t="shared" si="123"/>
        <v>0</v>
      </c>
      <c r="H684" s="20">
        <f t="shared" si="124"/>
        <v>1.9494</v>
      </c>
      <c r="I684" s="20">
        <f t="shared" si="125"/>
        <v>3.3271999999999999</v>
      </c>
      <c r="J684" s="20">
        <f t="shared" si="126"/>
        <v>1.8786</v>
      </c>
      <c r="K684" s="20">
        <f t="shared" si="127"/>
        <v>2.6029</v>
      </c>
      <c r="L684" s="20"/>
      <c r="M684" s="20">
        <f t="shared" si="128"/>
        <v>0</v>
      </c>
      <c r="N684" s="20">
        <f t="shared" si="129"/>
        <v>2.0683776404222719E-2</v>
      </c>
      <c r="O684" s="20">
        <f t="shared" si="130"/>
        <v>0.4054361370716511</v>
      </c>
      <c r="P684" s="20">
        <f t="shared" si="131"/>
        <v>-0.4054361370716511</v>
      </c>
      <c r="Q684" s="20"/>
      <c r="R684" s="22"/>
      <c r="S684" s="22"/>
      <c r="T684" s="22"/>
      <c r="U684" s="22"/>
      <c r="V684" s="22"/>
    </row>
    <row r="685" spans="1:22" x14ac:dyDescent="0.2">
      <c r="A685" s="1"/>
      <c r="B685" s="22"/>
      <c r="C685" s="22"/>
      <c r="D685" s="22"/>
      <c r="E685" s="22"/>
      <c r="G685" s="20">
        <f t="shared" si="123"/>
        <v>0</v>
      </c>
      <c r="H685" s="20">
        <f t="shared" si="124"/>
        <v>1.9494</v>
      </c>
      <c r="I685" s="20">
        <f t="shared" si="125"/>
        <v>3.3271999999999999</v>
      </c>
      <c r="J685" s="20">
        <f t="shared" si="126"/>
        <v>1.8786</v>
      </c>
      <c r="K685" s="20">
        <f t="shared" si="127"/>
        <v>2.6029</v>
      </c>
      <c r="L685" s="20"/>
      <c r="M685" s="20">
        <f t="shared" si="128"/>
        <v>0</v>
      </c>
      <c r="N685" s="20">
        <f t="shared" si="129"/>
        <v>2.0683776404222719E-2</v>
      </c>
      <c r="O685" s="20">
        <f t="shared" si="130"/>
        <v>0.4054361370716511</v>
      </c>
      <c r="P685" s="20">
        <f t="shared" si="131"/>
        <v>-0.4054361370716511</v>
      </c>
      <c r="Q685" s="20"/>
      <c r="R685" s="22"/>
      <c r="S685" s="22"/>
      <c r="T685" s="22"/>
      <c r="U685" s="22"/>
      <c r="V685" s="22"/>
    </row>
    <row r="686" spans="1:22" x14ac:dyDescent="0.2">
      <c r="A686" s="1"/>
      <c r="B686" s="22"/>
      <c r="C686" s="22"/>
      <c r="D686" s="22"/>
      <c r="E686" s="22"/>
      <c r="G686" s="20">
        <f t="shared" si="123"/>
        <v>0</v>
      </c>
      <c r="H686" s="20">
        <f t="shared" si="124"/>
        <v>1.9494</v>
      </c>
      <c r="I686" s="20">
        <f t="shared" si="125"/>
        <v>3.3271999999999999</v>
      </c>
      <c r="J686" s="20">
        <f t="shared" si="126"/>
        <v>1.8786</v>
      </c>
      <c r="K686" s="20">
        <f t="shared" si="127"/>
        <v>2.6029</v>
      </c>
      <c r="L686" s="20"/>
      <c r="M686" s="20">
        <f t="shared" si="128"/>
        <v>0</v>
      </c>
      <c r="N686" s="20">
        <f t="shared" si="129"/>
        <v>2.0683776404222719E-2</v>
      </c>
      <c r="O686" s="20">
        <f t="shared" si="130"/>
        <v>0.4054361370716511</v>
      </c>
      <c r="P686" s="20">
        <f t="shared" si="131"/>
        <v>-0.4054361370716511</v>
      </c>
      <c r="Q686" s="20"/>
      <c r="R686" s="22"/>
      <c r="S686" s="22"/>
      <c r="T686" s="22"/>
      <c r="U686" s="22"/>
      <c r="V686" s="22"/>
    </row>
    <row r="687" spans="1:22" x14ac:dyDescent="0.2">
      <c r="A687" s="1"/>
      <c r="B687" s="22"/>
      <c r="C687" s="22"/>
      <c r="D687" s="22"/>
      <c r="E687" s="22"/>
      <c r="G687" s="20">
        <f t="shared" si="123"/>
        <v>0</v>
      </c>
      <c r="H687" s="20">
        <f t="shared" si="124"/>
        <v>1.9494</v>
      </c>
      <c r="I687" s="20">
        <f t="shared" si="125"/>
        <v>3.3271999999999999</v>
      </c>
      <c r="J687" s="20">
        <f t="shared" si="126"/>
        <v>1.8786</v>
      </c>
      <c r="K687" s="20">
        <f t="shared" si="127"/>
        <v>2.6029</v>
      </c>
      <c r="L687" s="20"/>
      <c r="M687" s="20">
        <f t="shared" si="128"/>
        <v>0</v>
      </c>
      <c r="N687" s="20">
        <f t="shared" si="129"/>
        <v>2.0683776404222719E-2</v>
      </c>
      <c r="O687" s="20">
        <f t="shared" si="130"/>
        <v>0.4054361370716511</v>
      </c>
      <c r="P687" s="20">
        <f t="shared" si="131"/>
        <v>-0.4054361370716511</v>
      </c>
      <c r="Q687" s="20"/>
      <c r="R687" s="22"/>
      <c r="S687" s="22"/>
      <c r="T687" s="22"/>
      <c r="U687" s="22"/>
      <c r="V687" s="22"/>
    </row>
    <row r="688" spans="1:22" x14ac:dyDescent="0.2">
      <c r="A688" s="1"/>
      <c r="B688" s="22"/>
      <c r="C688" s="22"/>
      <c r="D688" s="22"/>
      <c r="E688" s="22"/>
      <c r="G688" s="20">
        <f t="shared" si="123"/>
        <v>0</v>
      </c>
      <c r="H688" s="20">
        <f t="shared" si="124"/>
        <v>1.9494</v>
      </c>
      <c r="I688" s="20">
        <f t="shared" si="125"/>
        <v>3.3271999999999999</v>
      </c>
      <c r="J688" s="20">
        <f t="shared" si="126"/>
        <v>1.8786</v>
      </c>
      <c r="K688" s="20">
        <f t="shared" si="127"/>
        <v>2.6029</v>
      </c>
      <c r="L688" s="20"/>
      <c r="M688" s="20">
        <f t="shared" si="128"/>
        <v>0</v>
      </c>
      <c r="N688" s="20">
        <f t="shared" si="129"/>
        <v>2.0683776404222719E-2</v>
      </c>
      <c r="O688" s="20">
        <f t="shared" si="130"/>
        <v>0.4054361370716511</v>
      </c>
      <c r="P688" s="20">
        <f t="shared" si="131"/>
        <v>-0.4054361370716511</v>
      </c>
      <c r="Q688" s="20"/>
      <c r="R688" s="22"/>
      <c r="S688" s="22"/>
      <c r="T688" s="22"/>
      <c r="U688" s="22"/>
      <c r="V688" s="22"/>
    </row>
    <row r="689" spans="1:22" x14ac:dyDescent="0.2">
      <c r="A689" s="1"/>
      <c r="B689" s="22"/>
      <c r="C689" s="22"/>
      <c r="D689" s="22"/>
      <c r="E689" s="22"/>
      <c r="G689" s="20">
        <f t="shared" si="123"/>
        <v>0</v>
      </c>
      <c r="H689" s="20">
        <f t="shared" si="124"/>
        <v>1.9494</v>
      </c>
      <c r="I689" s="20">
        <f t="shared" si="125"/>
        <v>3.3271999999999999</v>
      </c>
      <c r="J689" s="20">
        <f t="shared" si="126"/>
        <v>1.8786</v>
      </c>
      <c r="K689" s="20">
        <f t="shared" si="127"/>
        <v>2.6029</v>
      </c>
      <c r="L689" s="20"/>
      <c r="M689" s="20">
        <f t="shared" si="128"/>
        <v>0</v>
      </c>
      <c r="N689" s="20">
        <f t="shared" si="129"/>
        <v>2.0683776404222719E-2</v>
      </c>
      <c r="O689" s="20">
        <f t="shared" si="130"/>
        <v>0.4054361370716511</v>
      </c>
      <c r="P689" s="20">
        <f t="shared" si="131"/>
        <v>-0.4054361370716511</v>
      </c>
      <c r="Q689" s="20"/>
      <c r="R689" s="22"/>
      <c r="S689" s="22"/>
      <c r="T689" s="22"/>
      <c r="U689" s="22"/>
      <c r="V689" s="22"/>
    </row>
    <row r="690" spans="1:22" x14ac:dyDescent="0.2">
      <c r="A690" s="1"/>
      <c r="B690" s="22"/>
      <c r="C690" s="22"/>
      <c r="D690" s="22"/>
      <c r="E690" s="22"/>
      <c r="G690" s="20">
        <f t="shared" si="123"/>
        <v>0</v>
      </c>
      <c r="H690" s="20">
        <f t="shared" si="124"/>
        <v>1.9494</v>
      </c>
      <c r="I690" s="20">
        <f t="shared" si="125"/>
        <v>3.3271999999999999</v>
      </c>
      <c r="J690" s="20">
        <f t="shared" si="126"/>
        <v>1.8786</v>
      </c>
      <c r="K690" s="20">
        <f t="shared" si="127"/>
        <v>2.6029</v>
      </c>
      <c r="L690" s="20"/>
      <c r="M690" s="20">
        <f t="shared" si="128"/>
        <v>0</v>
      </c>
      <c r="N690" s="20">
        <f t="shared" si="129"/>
        <v>2.0683776404222719E-2</v>
      </c>
      <c r="O690" s="20">
        <f t="shared" si="130"/>
        <v>0.4054361370716511</v>
      </c>
      <c r="P690" s="20">
        <f t="shared" si="131"/>
        <v>-0.4054361370716511</v>
      </c>
      <c r="Q690" s="20"/>
      <c r="R690" s="22"/>
      <c r="S690" s="22"/>
      <c r="T690" s="22"/>
      <c r="U690" s="22"/>
      <c r="V690" s="22"/>
    </row>
    <row r="691" spans="1:22" x14ac:dyDescent="0.2">
      <c r="A691" s="1"/>
      <c r="B691" s="22"/>
      <c r="C691" s="22"/>
      <c r="D691" s="22"/>
      <c r="E691" s="22"/>
      <c r="G691" s="20">
        <f t="shared" ref="G691:G754" si="132">B691*(60/$G$3)</f>
        <v>0</v>
      </c>
      <c r="H691" s="20">
        <f t="shared" ref="H691:H754" si="133">0.1989*C691 + 1.9494</f>
        <v>1.9494</v>
      </c>
      <c r="I691" s="20">
        <f t="shared" ref="I691:I754" si="134" xml:space="preserve"> 0.3068*D691 + 3.3272</f>
        <v>3.3271999999999999</v>
      </c>
      <c r="J691" s="20">
        <f t="shared" ref="J691:J754" si="135">0.1987*E691 + 1.8786</f>
        <v>1.8786</v>
      </c>
      <c r="K691" s="20">
        <f t="shared" ref="K691:K754" si="136">AVERAGE(I691:J691)</f>
        <v>2.6029</v>
      </c>
      <c r="L691" s="20"/>
      <c r="M691" s="20">
        <f t="shared" ref="M691:M754" si="137">(G691*101.93)/(PI()*($I$3*0.1/2)^2)</f>
        <v>0</v>
      </c>
      <c r="N691" s="20">
        <f t="shared" ref="N691:N754" si="138">H691/$M$3</f>
        <v>2.0683776404222719E-2</v>
      </c>
      <c r="O691" s="20">
        <f t="shared" ref="O691:O754" si="139">K691/$K$3</f>
        <v>0.4054361370716511</v>
      </c>
      <c r="P691" s="20">
        <f t="shared" ref="P691:P754" si="140">-O691</f>
        <v>-0.4054361370716511</v>
      </c>
      <c r="Q691" s="20"/>
      <c r="R691" s="22"/>
      <c r="S691" s="22"/>
      <c r="T691" s="22"/>
      <c r="U691" s="22"/>
      <c r="V691" s="22"/>
    </row>
    <row r="692" spans="1:22" x14ac:dyDescent="0.2">
      <c r="A692" s="1"/>
      <c r="B692" s="22"/>
      <c r="C692" s="22"/>
      <c r="D692" s="22"/>
      <c r="E692" s="22"/>
      <c r="G692" s="20">
        <f t="shared" si="132"/>
        <v>0</v>
      </c>
      <c r="H692" s="20">
        <f t="shared" si="133"/>
        <v>1.9494</v>
      </c>
      <c r="I692" s="20">
        <f t="shared" si="134"/>
        <v>3.3271999999999999</v>
      </c>
      <c r="J692" s="20">
        <f t="shared" si="135"/>
        <v>1.8786</v>
      </c>
      <c r="K692" s="20">
        <f t="shared" si="136"/>
        <v>2.6029</v>
      </c>
      <c r="L692" s="20"/>
      <c r="M692" s="20">
        <f t="shared" si="137"/>
        <v>0</v>
      </c>
      <c r="N692" s="20">
        <f t="shared" si="138"/>
        <v>2.0683776404222719E-2</v>
      </c>
      <c r="O692" s="20">
        <f t="shared" si="139"/>
        <v>0.4054361370716511</v>
      </c>
      <c r="P692" s="20">
        <f t="shared" si="140"/>
        <v>-0.4054361370716511</v>
      </c>
      <c r="Q692" s="20"/>
      <c r="R692" s="22"/>
      <c r="S692" s="22"/>
      <c r="T692" s="22"/>
      <c r="U692" s="22"/>
      <c r="V692" s="22"/>
    </row>
    <row r="693" spans="1:22" x14ac:dyDescent="0.2">
      <c r="A693" s="1"/>
      <c r="B693" s="22"/>
      <c r="C693" s="22"/>
      <c r="D693" s="22"/>
      <c r="E693" s="22"/>
      <c r="G693" s="20">
        <f t="shared" si="132"/>
        <v>0</v>
      </c>
      <c r="H693" s="20">
        <f t="shared" si="133"/>
        <v>1.9494</v>
      </c>
      <c r="I693" s="20">
        <f t="shared" si="134"/>
        <v>3.3271999999999999</v>
      </c>
      <c r="J693" s="20">
        <f t="shared" si="135"/>
        <v>1.8786</v>
      </c>
      <c r="K693" s="20">
        <f t="shared" si="136"/>
        <v>2.6029</v>
      </c>
      <c r="L693" s="20"/>
      <c r="M693" s="20">
        <f t="shared" si="137"/>
        <v>0</v>
      </c>
      <c r="N693" s="20">
        <f t="shared" si="138"/>
        <v>2.0683776404222719E-2</v>
      </c>
      <c r="O693" s="20">
        <f t="shared" si="139"/>
        <v>0.4054361370716511</v>
      </c>
      <c r="P693" s="20">
        <f t="shared" si="140"/>
        <v>-0.4054361370716511</v>
      </c>
      <c r="Q693" s="20"/>
      <c r="R693" s="22"/>
      <c r="S693" s="22"/>
      <c r="T693" s="22"/>
      <c r="U693" s="22"/>
      <c r="V693" s="22"/>
    </row>
    <row r="694" spans="1:22" x14ac:dyDescent="0.2">
      <c r="A694" s="1"/>
      <c r="B694" s="22"/>
      <c r="C694" s="22"/>
      <c r="D694" s="22"/>
      <c r="E694" s="22"/>
      <c r="G694" s="20">
        <f t="shared" si="132"/>
        <v>0</v>
      </c>
      <c r="H694" s="20">
        <f t="shared" si="133"/>
        <v>1.9494</v>
      </c>
      <c r="I694" s="20">
        <f t="shared" si="134"/>
        <v>3.3271999999999999</v>
      </c>
      <c r="J694" s="20">
        <f t="shared" si="135"/>
        <v>1.8786</v>
      </c>
      <c r="K694" s="20">
        <f t="shared" si="136"/>
        <v>2.6029</v>
      </c>
      <c r="L694" s="20"/>
      <c r="M694" s="20">
        <f t="shared" si="137"/>
        <v>0</v>
      </c>
      <c r="N694" s="20">
        <f t="shared" si="138"/>
        <v>2.0683776404222719E-2</v>
      </c>
      <c r="O694" s="20">
        <f t="shared" si="139"/>
        <v>0.4054361370716511</v>
      </c>
      <c r="P694" s="20">
        <f t="shared" si="140"/>
        <v>-0.4054361370716511</v>
      </c>
      <c r="Q694" s="20"/>
      <c r="R694" s="22"/>
      <c r="S694" s="22"/>
      <c r="T694" s="22"/>
      <c r="U694" s="22"/>
      <c r="V694" s="22"/>
    </row>
    <row r="695" spans="1:22" x14ac:dyDescent="0.2">
      <c r="A695" s="1"/>
      <c r="B695" s="22"/>
      <c r="C695" s="22"/>
      <c r="D695" s="22"/>
      <c r="E695" s="22"/>
      <c r="G695" s="20">
        <f t="shared" si="132"/>
        <v>0</v>
      </c>
      <c r="H695" s="20">
        <f t="shared" si="133"/>
        <v>1.9494</v>
      </c>
      <c r="I695" s="20">
        <f t="shared" si="134"/>
        <v>3.3271999999999999</v>
      </c>
      <c r="J695" s="20">
        <f t="shared" si="135"/>
        <v>1.8786</v>
      </c>
      <c r="K695" s="20">
        <f t="shared" si="136"/>
        <v>2.6029</v>
      </c>
      <c r="L695" s="20"/>
      <c r="M695" s="20">
        <f t="shared" si="137"/>
        <v>0</v>
      </c>
      <c r="N695" s="20">
        <f t="shared" si="138"/>
        <v>2.0683776404222719E-2</v>
      </c>
      <c r="O695" s="20">
        <f t="shared" si="139"/>
        <v>0.4054361370716511</v>
      </c>
      <c r="P695" s="20">
        <f t="shared" si="140"/>
        <v>-0.4054361370716511</v>
      </c>
      <c r="Q695" s="20"/>
      <c r="R695" s="22"/>
      <c r="S695" s="22"/>
      <c r="T695" s="22"/>
      <c r="U695" s="22"/>
      <c r="V695" s="22"/>
    </row>
    <row r="696" spans="1:22" x14ac:dyDescent="0.2">
      <c r="A696" s="1"/>
      <c r="B696" s="22"/>
      <c r="C696" s="22"/>
      <c r="D696" s="22"/>
      <c r="E696" s="22"/>
      <c r="G696" s="20">
        <f t="shared" si="132"/>
        <v>0</v>
      </c>
      <c r="H696" s="20">
        <f t="shared" si="133"/>
        <v>1.9494</v>
      </c>
      <c r="I696" s="20">
        <f t="shared" si="134"/>
        <v>3.3271999999999999</v>
      </c>
      <c r="J696" s="20">
        <f t="shared" si="135"/>
        <v>1.8786</v>
      </c>
      <c r="K696" s="20">
        <f t="shared" si="136"/>
        <v>2.6029</v>
      </c>
      <c r="L696" s="20"/>
      <c r="M696" s="20">
        <f t="shared" si="137"/>
        <v>0</v>
      </c>
      <c r="N696" s="20">
        <f t="shared" si="138"/>
        <v>2.0683776404222719E-2</v>
      </c>
      <c r="O696" s="20">
        <f t="shared" si="139"/>
        <v>0.4054361370716511</v>
      </c>
      <c r="P696" s="20">
        <f t="shared" si="140"/>
        <v>-0.4054361370716511</v>
      </c>
      <c r="Q696" s="20"/>
      <c r="R696" s="22"/>
      <c r="S696" s="22"/>
      <c r="T696" s="22"/>
      <c r="U696" s="22"/>
      <c r="V696" s="22"/>
    </row>
    <row r="697" spans="1:22" x14ac:dyDescent="0.2">
      <c r="A697" s="1"/>
      <c r="B697" s="22"/>
      <c r="C697" s="22"/>
      <c r="D697" s="22"/>
      <c r="E697" s="22"/>
      <c r="G697" s="20">
        <f t="shared" si="132"/>
        <v>0</v>
      </c>
      <c r="H697" s="20">
        <f t="shared" si="133"/>
        <v>1.9494</v>
      </c>
      <c r="I697" s="20">
        <f t="shared" si="134"/>
        <v>3.3271999999999999</v>
      </c>
      <c r="J697" s="20">
        <f t="shared" si="135"/>
        <v>1.8786</v>
      </c>
      <c r="K697" s="20">
        <f t="shared" si="136"/>
        <v>2.6029</v>
      </c>
      <c r="L697" s="20"/>
      <c r="M697" s="20">
        <f t="shared" si="137"/>
        <v>0</v>
      </c>
      <c r="N697" s="20">
        <f t="shared" si="138"/>
        <v>2.0683776404222719E-2</v>
      </c>
      <c r="O697" s="20">
        <f t="shared" si="139"/>
        <v>0.4054361370716511</v>
      </c>
      <c r="P697" s="20">
        <f t="shared" si="140"/>
        <v>-0.4054361370716511</v>
      </c>
      <c r="Q697" s="20"/>
      <c r="R697" s="22"/>
      <c r="S697" s="22"/>
      <c r="T697" s="22"/>
      <c r="U697" s="22"/>
      <c r="V697" s="22"/>
    </row>
    <row r="698" spans="1:22" x14ac:dyDescent="0.2">
      <c r="A698" s="1"/>
      <c r="B698" s="22"/>
      <c r="C698" s="22"/>
      <c r="D698" s="22"/>
      <c r="E698" s="22"/>
      <c r="G698" s="20">
        <f t="shared" si="132"/>
        <v>0</v>
      </c>
      <c r="H698" s="20">
        <f t="shared" si="133"/>
        <v>1.9494</v>
      </c>
      <c r="I698" s="20">
        <f t="shared" si="134"/>
        <v>3.3271999999999999</v>
      </c>
      <c r="J698" s="20">
        <f t="shared" si="135"/>
        <v>1.8786</v>
      </c>
      <c r="K698" s="20">
        <f t="shared" si="136"/>
        <v>2.6029</v>
      </c>
      <c r="L698" s="20"/>
      <c r="M698" s="20">
        <f t="shared" si="137"/>
        <v>0</v>
      </c>
      <c r="N698" s="20">
        <f t="shared" si="138"/>
        <v>2.0683776404222719E-2</v>
      </c>
      <c r="O698" s="20">
        <f t="shared" si="139"/>
        <v>0.4054361370716511</v>
      </c>
      <c r="P698" s="20">
        <f t="shared" si="140"/>
        <v>-0.4054361370716511</v>
      </c>
      <c r="Q698" s="20"/>
      <c r="R698" s="22"/>
      <c r="S698" s="22"/>
      <c r="T698" s="22"/>
      <c r="U698" s="22"/>
      <c r="V698" s="22"/>
    </row>
    <row r="699" spans="1:22" x14ac:dyDescent="0.2">
      <c r="A699" s="1"/>
      <c r="B699" s="22"/>
      <c r="C699" s="22"/>
      <c r="D699" s="22"/>
      <c r="E699" s="22"/>
      <c r="G699" s="20">
        <f t="shared" si="132"/>
        <v>0</v>
      </c>
      <c r="H699" s="20">
        <f t="shared" si="133"/>
        <v>1.9494</v>
      </c>
      <c r="I699" s="20">
        <f t="shared" si="134"/>
        <v>3.3271999999999999</v>
      </c>
      <c r="J699" s="20">
        <f t="shared" si="135"/>
        <v>1.8786</v>
      </c>
      <c r="K699" s="20">
        <f t="shared" si="136"/>
        <v>2.6029</v>
      </c>
      <c r="L699" s="20"/>
      <c r="M699" s="20">
        <f t="shared" si="137"/>
        <v>0</v>
      </c>
      <c r="N699" s="20">
        <f t="shared" si="138"/>
        <v>2.0683776404222719E-2</v>
      </c>
      <c r="O699" s="20">
        <f t="shared" si="139"/>
        <v>0.4054361370716511</v>
      </c>
      <c r="P699" s="20">
        <f t="shared" si="140"/>
        <v>-0.4054361370716511</v>
      </c>
      <c r="Q699" s="20"/>
      <c r="R699" s="22"/>
      <c r="S699" s="22"/>
      <c r="T699" s="22"/>
      <c r="U699" s="22"/>
      <c r="V699" s="22"/>
    </row>
    <row r="700" spans="1:22" x14ac:dyDescent="0.2">
      <c r="A700" s="1"/>
      <c r="B700" s="22"/>
      <c r="C700" s="22"/>
      <c r="D700" s="22"/>
      <c r="E700" s="22"/>
      <c r="G700" s="20">
        <f t="shared" si="132"/>
        <v>0</v>
      </c>
      <c r="H700" s="20">
        <f t="shared" si="133"/>
        <v>1.9494</v>
      </c>
      <c r="I700" s="20">
        <f t="shared" si="134"/>
        <v>3.3271999999999999</v>
      </c>
      <c r="J700" s="20">
        <f t="shared" si="135"/>
        <v>1.8786</v>
      </c>
      <c r="K700" s="20">
        <f t="shared" si="136"/>
        <v>2.6029</v>
      </c>
      <c r="L700" s="20"/>
      <c r="M700" s="20">
        <f t="shared" si="137"/>
        <v>0</v>
      </c>
      <c r="N700" s="20">
        <f t="shared" si="138"/>
        <v>2.0683776404222719E-2</v>
      </c>
      <c r="O700" s="20">
        <f t="shared" si="139"/>
        <v>0.4054361370716511</v>
      </c>
      <c r="P700" s="20">
        <f t="shared" si="140"/>
        <v>-0.4054361370716511</v>
      </c>
      <c r="Q700" s="20"/>
      <c r="R700" s="22"/>
      <c r="S700" s="22"/>
      <c r="T700" s="22"/>
      <c r="U700" s="22"/>
      <c r="V700" s="22"/>
    </row>
    <row r="701" spans="1:22" x14ac:dyDescent="0.2">
      <c r="A701" s="1"/>
      <c r="B701" s="22"/>
      <c r="C701" s="22"/>
      <c r="D701" s="22"/>
      <c r="E701" s="22"/>
      <c r="G701" s="20">
        <f t="shared" si="132"/>
        <v>0</v>
      </c>
      <c r="H701" s="20">
        <f t="shared" si="133"/>
        <v>1.9494</v>
      </c>
      <c r="I701" s="20">
        <f t="shared" si="134"/>
        <v>3.3271999999999999</v>
      </c>
      <c r="J701" s="20">
        <f t="shared" si="135"/>
        <v>1.8786</v>
      </c>
      <c r="K701" s="20">
        <f t="shared" si="136"/>
        <v>2.6029</v>
      </c>
      <c r="L701" s="20"/>
      <c r="M701" s="20">
        <f t="shared" si="137"/>
        <v>0</v>
      </c>
      <c r="N701" s="20">
        <f t="shared" si="138"/>
        <v>2.0683776404222719E-2</v>
      </c>
      <c r="O701" s="20">
        <f t="shared" si="139"/>
        <v>0.4054361370716511</v>
      </c>
      <c r="P701" s="20">
        <f t="shared" si="140"/>
        <v>-0.4054361370716511</v>
      </c>
      <c r="Q701" s="20"/>
      <c r="R701" s="22"/>
      <c r="S701" s="22"/>
      <c r="T701" s="22"/>
      <c r="U701" s="22"/>
      <c r="V701" s="22"/>
    </row>
    <row r="702" spans="1:22" x14ac:dyDescent="0.2">
      <c r="A702" s="1"/>
      <c r="B702" s="22"/>
      <c r="C702" s="22"/>
      <c r="D702" s="22"/>
      <c r="E702" s="22"/>
      <c r="G702" s="20">
        <f t="shared" si="132"/>
        <v>0</v>
      </c>
      <c r="H702" s="20">
        <f t="shared" si="133"/>
        <v>1.9494</v>
      </c>
      <c r="I702" s="20">
        <f t="shared" si="134"/>
        <v>3.3271999999999999</v>
      </c>
      <c r="J702" s="20">
        <f t="shared" si="135"/>
        <v>1.8786</v>
      </c>
      <c r="K702" s="20">
        <f t="shared" si="136"/>
        <v>2.6029</v>
      </c>
      <c r="L702" s="20"/>
      <c r="M702" s="20">
        <f t="shared" si="137"/>
        <v>0</v>
      </c>
      <c r="N702" s="20">
        <f t="shared" si="138"/>
        <v>2.0683776404222719E-2</v>
      </c>
      <c r="O702" s="20">
        <f t="shared" si="139"/>
        <v>0.4054361370716511</v>
      </c>
      <c r="P702" s="20">
        <f t="shared" si="140"/>
        <v>-0.4054361370716511</v>
      </c>
      <c r="Q702" s="20"/>
      <c r="R702" s="22"/>
      <c r="S702" s="22"/>
      <c r="T702" s="22"/>
      <c r="U702" s="22"/>
      <c r="V702" s="22"/>
    </row>
    <row r="703" spans="1:22" x14ac:dyDescent="0.2">
      <c r="A703" s="1"/>
      <c r="B703" s="22"/>
      <c r="C703" s="22"/>
      <c r="D703" s="22"/>
      <c r="E703" s="22"/>
      <c r="G703" s="20">
        <f t="shared" si="132"/>
        <v>0</v>
      </c>
      <c r="H703" s="20">
        <f t="shared" si="133"/>
        <v>1.9494</v>
      </c>
      <c r="I703" s="20">
        <f t="shared" si="134"/>
        <v>3.3271999999999999</v>
      </c>
      <c r="J703" s="20">
        <f t="shared" si="135"/>
        <v>1.8786</v>
      </c>
      <c r="K703" s="20">
        <f t="shared" si="136"/>
        <v>2.6029</v>
      </c>
      <c r="L703" s="20"/>
      <c r="M703" s="20">
        <f t="shared" si="137"/>
        <v>0</v>
      </c>
      <c r="N703" s="20">
        <f t="shared" si="138"/>
        <v>2.0683776404222719E-2</v>
      </c>
      <c r="O703" s="20">
        <f t="shared" si="139"/>
        <v>0.4054361370716511</v>
      </c>
      <c r="P703" s="20">
        <f t="shared" si="140"/>
        <v>-0.4054361370716511</v>
      </c>
      <c r="Q703" s="20"/>
      <c r="R703" s="22"/>
      <c r="S703" s="22"/>
      <c r="T703" s="22"/>
      <c r="U703" s="22"/>
      <c r="V703" s="22"/>
    </row>
    <row r="704" spans="1:22" x14ac:dyDescent="0.2">
      <c r="A704" s="1"/>
      <c r="B704" s="22"/>
      <c r="C704" s="22"/>
      <c r="D704" s="22"/>
      <c r="E704" s="22"/>
      <c r="G704" s="20">
        <f t="shared" si="132"/>
        <v>0</v>
      </c>
      <c r="H704" s="20">
        <f t="shared" si="133"/>
        <v>1.9494</v>
      </c>
      <c r="I704" s="20">
        <f t="shared" si="134"/>
        <v>3.3271999999999999</v>
      </c>
      <c r="J704" s="20">
        <f t="shared" si="135"/>
        <v>1.8786</v>
      </c>
      <c r="K704" s="20">
        <f t="shared" si="136"/>
        <v>2.6029</v>
      </c>
      <c r="L704" s="20"/>
      <c r="M704" s="20">
        <f t="shared" si="137"/>
        <v>0</v>
      </c>
      <c r="N704" s="20">
        <f t="shared" si="138"/>
        <v>2.0683776404222719E-2</v>
      </c>
      <c r="O704" s="20">
        <f t="shared" si="139"/>
        <v>0.4054361370716511</v>
      </c>
      <c r="P704" s="20">
        <f t="shared" si="140"/>
        <v>-0.4054361370716511</v>
      </c>
      <c r="Q704" s="20"/>
      <c r="R704" s="22"/>
      <c r="S704" s="22"/>
      <c r="T704" s="22"/>
      <c r="U704" s="22"/>
      <c r="V704" s="22"/>
    </row>
    <row r="705" spans="1:22" x14ac:dyDescent="0.2">
      <c r="A705" s="1"/>
      <c r="B705" s="22"/>
      <c r="C705" s="22"/>
      <c r="D705" s="22"/>
      <c r="E705" s="22"/>
      <c r="G705" s="20">
        <f t="shared" si="132"/>
        <v>0</v>
      </c>
      <c r="H705" s="20">
        <f t="shared" si="133"/>
        <v>1.9494</v>
      </c>
      <c r="I705" s="20">
        <f t="shared" si="134"/>
        <v>3.3271999999999999</v>
      </c>
      <c r="J705" s="20">
        <f t="shared" si="135"/>
        <v>1.8786</v>
      </c>
      <c r="K705" s="20">
        <f t="shared" si="136"/>
        <v>2.6029</v>
      </c>
      <c r="L705" s="20"/>
      <c r="M705" s="20">
        <f t="shared" si="137"/>
        <v>0</v>
      </c>
      <c r="N705" s="20">
        <f t="shared" si="138"/>
        <v>2.0683776404222719E-2</v>
      </c>
      <c r="O705" s="20">
        <f t="shared" si="139"/>
        <v>0.4054361370716511</v>
      </c>
      <c r="P705" s="20">
        <f t="shared" si="140"/>
        <v>-0.4054361370716511</v>
      </c>
      <c r="Q705" s="20"/>
      <c r="R705" s="22"/>
      <c r="S705" s="22"/>
      <c r="T705" s="22"/>
      <c r="U705" s="22"/>
      <c r="V705" s="22"/>
    </row>
    <row r="706" spans="1:22" x14ac:dyDescent="0.2">
      <c r="A706" s="1"/>
      <c r="B706" s="22"/>
      <c r="C706" s="22"/>
      <c r="D706" s="22"/>
      <c r="E706" s="22"/>
      <c r="G706" s="20">
        <f t="shared" si="132"/>
        <v>0</v>
      </c>
      <c r="H706" s="20">
        <f t="shared" si="133"/>
        <v>1.9494</v>
      </c>
      <c r="I706" s="20">
        <f t="shared" si="134"/>
        <v>3.3271999999999999</v>
      </c>
      <c r="J706" s="20">
        <f t="shared" si="135"/>
        <v>1.8786</v>
      </c>
      <c r="K706" s="20">
        <f t="shared" si="136"/>
        <v>2.6029</v>
      </c>
      <c r="L706" s="20"/>
      <c r="M706" s="20">
        <f t="shared" si="137"/>
        <v>0</v>
      </c>
      <c r="N706" s="20">
        <f t="shared" si="138"/>
        <v>2.0683776404222719E-2</v>
      </c>
      <c r="O706" s="20">
        <f t="shared" si="139"/>
        <v>0.4054361370716511</v>
      </c>
      <c r="P706" s="20">
        <f t="shared" si="140"/>
        <v>-0.4054361370716511</v>
      </c>
      <c r="Q706" s="20"/>
      <c r="R706" s="22"/>
      <c r="S706" s="22"/>
      <c r="T706" s="22"/>
      <c r="U706" s="22"/>
      <c r="V706" s="22"/>
    </row>
    <row r="707" spans="1:22" x14ac:dyDescent="0.2">
      <c r="A707" s="1"/>
      <c r="B707" s="22"/>
      <c r="C707" s="22"/>
      <c r="D707" s="22"/>
      <c r="E707" s="22"/>
      <c r="G707" s="20">
        <f t="shared" si="132"/>
        <v>0</v>
      </c>
      <c r="H707" s="20">
        <f t="shared" si="133"/>
        <v>1.9494</v>
      </c>
      <c r="I707" s="20">
        <f t="shared" si="134"/>
        <v>3.3271999999999999</v>
      </c>
      <c r="J707" s="20">
        <f t="shared" si="135"/>
        <v>1.8786</v>
      </c>
      <c r="K707" s="20">
        <f t="shared" si="136"/>
        <v>2.6029</v>
      </c>
      <c r="L707" s="20"/>
      <c r="M707" s="20">
        <f t="shared" si="137"/>
        <v>0</v>
      </c>
      <c r="N707" s="20">
        <f t="shared" si="138"/>
        <v>2.0683776404222719E-2</v>
      </c>
      <c r="O707" s="20">
        <f t="shared" si="139"/>
        <v>0.4054361370716511</v>
      </c>
      <c r="P707" s="20">
        <f t="shared" si="140"/>
        <v>-0.4054361370716511</v>
      </c>
      <c r="Q707" s="20"/>
      <c r="R707" s="22"/>
      <c r="S707" s="22"/>
      <c r="T707" s="22"/>
      <c r="U707" s="22"/>
      <c r="V707" s="22"/>
    </row>
    <row r="708" spans="1:22" x14ac:dyDescent="0.2">
      <c r="A708" s="1"/>
      <c r="B708" s="22"/>
      <c r="C708" s="22"/>
      <c r="D708" s="22"/>
      <c r="E708" s="22"/>
      <c r="G708" s="20">
        <f t="shared" si="132"/>
        <v>0</v>
      </c>
      <c r="H708" s="20">
        <f t="shared" si="133"/>
        <v>1.9494</v>
      </c>
      <c r="I708" s="20">
        <f t="shared" si="134"/>
        <v>3.3271999999999999</v>
      </c>
      <c r="J708" s="20">
        <f t="shared" si="135"/>
        <v>1.8786</v>
      </c>
      <c r="K708" s="20">
        <f t="shared" si="136"/>
        <v>2.6029</v>
      </c>
      <c r="L708" s="20"/>
      <c r="M708" s="20">
        <f t="shared" si="137"/>
        <v>0</v>
      </c>
      <c r="N708" s="20">
        <f t="shared" si="138"/>
        <v>2.0683776404222719E-2</v>
      </c>
      <c r="O708" s="20">
        <f t="shared" si="139"/>
        <v>0.4054361370716511</v>
      </c>
      <c r="P708" s="20">
        <f t="shared" si="140"/>
        <v>-0.4054361370716511</v>
      </c>
      <c r="Q708" s="20"/>
      <c r="R708" s="22"/>
      <c r="S708" s="22"/>
      <c r="T708" s="22"/>
      <c r="U708" s="22"/>
      <c r="V708" s="22"/>
    </row>
    <row r="709" spans="1:22" x14ac:dyDescent="0.2">
      <c r="A709" s="1"/>
      <c r="B709" s="22"/>
      <c r="C709" s="22"/>
      <c r="D709" s="22"/>
      <c r="E709" s="22"/>
      <c r="G709" s="20">
        <f t="shared" si="132"/>
        <v>0</v>
      </c>
      <c r="H709" s="20">
        <f t="shared" si="133"/>
        <v>1.9494</v>
      </c>
      <c r="I709" s="20">
        <f t="shared" si="134"/>
        <v>3.3271999999999999</v>
      </c>
      <c r="J709" s="20">
        <f t="shared" si="135"/>
        <v>1.8786</v>
      </c>
      <c r="K709" s="20">
        <f t="shared" si="136"/>
        <v>2.6029</v>
      </c>
      <c r="L709" s="20"/>
      <c r="M709" s="20">
        <f t="shared" si="137"/>
        <v>0</v>
      </c>
      <c r="N709" s="20">
        <f t="shared" si="138"/>
        <v>2.0683776404222719E-2</v>
      </c>
      <c r="O709" s="20">
        <f t="shared" si="139"/>
        <v>0.4054361370716511</v>
      </c>
      <c r="P709" s="20">
        <f t="shared" si="140"/>
        <v>-0.4054361370716511</v>
      </c>
      <c r="Q709" s="20"/>
      <c r="R709" s="22"/>
      <c r="S709" s="22"/>
      <c r="T709" s="22"/>
      <c r="U709" s="22"/>
      <c r="V709" s="22"/>
    </row>
    <row r="710" spans="1:22" x14ac:dyDescent="0.2">
      <c r="A710" s="1"/>
      <c r="B710" s="22"/>
      <c r="C710" s="22"/>
      <c r="D710" s="22"/>
      <c r="E710" s="22"/>
      <c r="G710" s="20">
        <f t="shared" si="132"/>
        <v>0</v>
      </c>
      <c r="H710" s="20">
        <f t="shared" si="133"/>
        <v>1.9494</v>
      </c>
      <c r="I710" s="20">
        <f t="shared" si="134"/>
        <v>3.3271999999999999</v>
      </c>
      <c r="J710" s="20">
        <f t="shared" si="135"/>
        <v>1.8786</v>
      </c>
      <c r="K710" s="20">
        <f t="shared" si="136"/>
        <v>2.6029</v>
      </c>
      <c r="L710" s="20"/>
      <c r="M710" s="20">
        <f t="shared" si="137"/>
        <v>0</v>
      </c>
      <c r="N710" s="20">
        <f t="shared" si="138"/>
        <v>2.0683776404222719E-2</v>
      </c>
      <c r="O710" s="20">
        <f t="shared" si="139"/>
        <v>0.4054361370716511</v>
      </c>
      <c r="P710" s="20">
        <f t="shared" si="140"/>
        <v>-0.4054361370716511</v>
      </c>
      <c r="Q710" s="20"/>
      <c r="R710" s="22"/>
      <c r="S710" s="22"/>
      <c r="T710" s="22"/>
      <c r="U710" s="22"/>
      <c r="V710" s="22"/>
    </row>
    <row r="711" spans="1:22" x14ac:dyDescent="0.2">
      <c r="A711" s="1"/>
      <c r="B711" s="22"/>
      <c r="C711" s="22"/>
      <c r="D711" s="22"/>
      <c r="E711" s="22"/>
      <c r="G711" s="20">
        <f t="shared" si="132"/>
        <v>0</v>
      </c>
      <c r="H711" s="20">
        <f t="shared" si="133"/>
        <v>1.9494</v>
      </c>
      <c r="I711" s="20">
        <f t="shared" si="134"/>
        <v>3.3271999999999999</v>
      </c>
      <c r="J711" s="20">
        <f t="shared" si="135"/>
        <v>1.8786</v>
      </c>
      <c r="K711" s="20">
        <f t="shared" si="136"/>
        <v>2.6029</v>
      </c>
      <c r="L711" s="20"/>
      <c r="M711" s="20">
        <f t="shared" si="137"/>
        <v>0</v>
      </c>
      <c r="N711" s="20">
        <f t="shared" si="138"/>
        <v>2.0683776404222719E-2</v>
      </c>
      <c r="O711" s="20">
        <f t="shared" si="139"/>
        <v>0.4054361370716511</v>
      </c>
      <c r="P711" s="20">
        <f t="shared" si="140"/>
        <v>-0.4054361370716511</v>
      </c>
      <c r="Q711" s="20"/>
      <c r="R711" s="22"/>
      <c r="S711" s="22"/>
      <c r="T711" s="22"/>
      <c r="U711" s="22"/>
      <c r="V711" s="22"/>
    </row>
    <row r="712" spans="1:22" x14ac:dyDescent="0.2">
      <c r="A712" s="1"/>
      <c r="B712" s="22"/>
      <c r="C712" s="22"/>
      <c r="D712" s="22"/>
      <c r="E712" s="22"/>
      <c r="G712" s="20">
        <f t="shared" si="132"/>
        <v>0</v>
      </c>
      <c r="H712" s="20">
        <f t="shared" si="133"/>
        <v>1.9494</v>
      </c>
      <c r="I712" s="20">
        <f t="shared" si="134"/>
        <v>3.3271999999999999</v>
      </c>
      <c r="J712" s="20">
        <f t="shared" si="135"/>
        <v>1.8786</v>
      </c>
      <c r="K712" s="20">
        <f t="shared" si="136"/>
        <v>2.6029</v>
      </c>
      <c r="L712" s="20"/>
      <c r="M712" s="20">
        <f t="shared" si="137"/>
        <v>0</v>
      </c>
      <c r="N712" s="20">
        <f t="shared" si="138"/>
        <v>2.0683776404222719E-2</v>
      </c>
      <c r="O712" s="20">
        <f t="shared" si="139"/>
        <v>0.4054361370716511</v>
      </c>
      <c r="P712" s="20">
        <f t="shared" si="140"/>
        <v>-0.4054361370716511</v>
      </c>
      <c r="Q712" s="20"/>
      <c r="R712" s="22"/>
      <c r="S712" s="22"/>
      <c r="T712" s="22"/>
      <c r="U712" s="22"/>
      <c r="V712" s="22"/>
    </row>
    <row r="713" spans="1:22" x14ac:dyDescent="0.2">
      <c r="A713" s="1"/>
      <c r="B713" s="22"/>
      <c r="C713" s="22"/>
      <c r="D713" s="22"/>
      <c r="E713" s="22"/>
      <c r="G713" s="20">
        <f t="shared" si="132"/>
        <v>0</v>
      </c>
      <c r="H713" s="20">
        <f t="shared" si="133"/>
        <v>1.9494</v>
      </c>
      <c r="I713" s="20">
        <f t="shared" si="134"/>
        <v>3.3271999999999999</v>
      </c>
      <c r="J713" s="20">
        <f t="shared" si="135"/>
        <v>1.8786</v>
      </c>
      <c r="K713" s="20">
        <f t="shared" si="136"/>
        <v>2.6029</v>
      </c>
      <c r="L713" s="20"/>
      <c r="M713" s="20">
        <f t="shared" si="137"/>
        <v>0</v>
      </c>
      <c r="N713" s="20">
        <f t="shared" si="138"/>
        <v>2.0683776404222719E-2</v>
      </c>
      <c r="O713" s="20">
        <f t="shared" si="139"/>
        <v>0.4054361370716511</v>
      </c>
      <c r="P713" s="20">
        <f t="shared" si="140"/>
        <v>-0.4054361370716511</v>
      </c>
      <c r="Q713" s="20"/>
      <c r="R713" s="22"/>
      <c r="S713" s="22"/>
      <c r="T713" s="22"/>
      <c r="U713" s="22"/>
      <c r="V713" s="22"/>
    </row>
    <row r="714" spans="1:22" x14ac:dyDescent="0.2">
      <c r="A714" s="1"/>
      <c r="B714" s="22"/>
      <c r="C714" s="22"/>
      <c r="D714" s="22"/>
      <c r="E714" s="22"/>
      <c r="G714" s="20">
        <f t="shared" si="132"/>
        <v>0</v>
      </c>
      <c r="H714" s="20">
        <f t="shared" si="133"/>
        <v>1.9494</v>
      </c>
      <c r="I714" s="20">
        <f t="shared" si="134"/>
        <v>3.3271999999999999</v>
      </c>
      <c r="J714" s="20">
        <f t="shared" si="135"/>
        <v>1.8786</v>
      </c>
      <c r="K714" s="20">
        <f t="shared" si="136"/>
        <v>2.6029</v>
      </c>
      <c r="L714" s="20"/>
      <c r="M714" s="20">
        <f t="shared" si="137"/>
        <v>0</v>
      </c>
      <c r="N714" s="20">
        <f t="shared" si="138"/>
        <v>2.0683776404222719E-2</v>
      </c>
      <c r="O714" s="20">
        <f t="shared" si="139"/>
        <v>0.4054361370716511</v>
      </c>
      <c r="P714" s="20">
        <f t="shared" si="140"/>
        <v>-0.4054361370716511</v>
      </c>
      <c r="Q714" s="20"/>
      <c r="R714" s="22"/>
      <c r="S714" s="22"/>
      <c r="T714" s="22"/>
      <c r="U714" s="22"/>
      <c r="V714" s="22"/>
    </row>
    <row r="715" spans="1:22" x14ac:dyDescent="0.2">
      <c r="A715" s="1"/>
      <c r="B715" s="22"/>
      <c r="C715" s="22"/>
      <c r="D715" s="22"/>
      <c r="E715" s="22"/>
      <c r="G715" s="20">
        <f t="shared" si="132"/>
        <v>0</v>
      </c>
      <c r="H715" s="20">
        <f t="shared" si="133"/>
        <v>1.9494</v>
      </c>
      <c r="I715" s="20">
        <f t="shared" si="134"/>
        <v>3.3271999999999999</v>
      </c>
      <c r="J715" s="20">
        <f t="shared" si="135"/>
        <v>1.8786</v>
      </c>
      <c r="K715" s="20">
        <f t="shared" si="136"/>
        <v>2.6029</v>
      </c>
      <c r="L715" s="20"/>
      <c r="M715" s="20">
        <f t="shared" si="137"/>
        <v>0</v>
      </c>
      <c r="N715" s="20">
        <f t="shared" si="138"/>
        <v>2.0683776404222719E-2</v>
      </c>
      <c r="O715" s="20">
        <f t="shared" si="139"/>
        <v>0.4054361370716511</v>
      </c>
      <c r="P715" s="20">
        <f t="shared" si="140"/>
        <v>-0.4054361370716511</v>
      </c>
      <c r="Q715" s="20"/>
      <c r="R715" s="22"/>
      <c r="S715" s="22"/>
      <c r="T715" s="22"/>
      <c r="U715" s="22"/>
      <c r="V715" s="22"/>
    </row>
    <row r="716" spans="1:22" x14ac:dyDescent="0.2">
      <c r="A716" s="1"/>
      <c r="B716" s="22"/>
      <c r="C716" s="22"/>
      <c r="D716" s="22"/>
      <c r="E716" s="22"/>
      <c r="G716" s="20">
        <f t="shared" si="132"/>
        <v>0</v>
      </c>
      <c r="H716" s="20">
        <f t="shared" si="133"/>
        <v>1.9494</v>
      </c>
      <c r="I716" s="20">
        <f t="shared" si="134"/>
        <v>3.3271999999999999</v>
      </c>
      <c r="J716" s="20">
        <f t="shared" si="135"/>
        <v>1.8786</v>
      </c>
      <c r="K716" s="20">
        <f t="shared" si="136"/>
        <v>2.6029</v>
      </c>
      <c r="L716" s="20"/>
      <c r="M716" s="20">
        <f t="shared" si="137"/>
        <v>0</v>
      </c>
      <c r="N716" s="20">
        <f t="shared" si="138"/>
        <v>2.0683776404222719E-2</v>
      </c>
      <c r="O716" s="20">
        <f t="shared" si="139"/>
        <v>0.4054361370716511</v>
      </c>
      <c r="P716" s="20">
        <f t="shared" si="140"/>
        <v>-0.4054361370716511</v>
      </c>
      <c r="Q716" s="20"/>
      <c r="R716" s="22"/>
      <c r="S716" s="22"/>
      <c r="T716" s="22"/>
      <c r="U716" s="22"/>
      <c r="V716" s="22"/>
    </row>
    <row r="717" spans="1:22" x14ac:dyDescent="0.2">
      <c r="A717" s="1"/>
      <c r="B717" s="22"/>
      <c r="C717" s="22"/>
      <c r="D717" s="22"/>
      <c r="E717" s="22"/>
      <c r="G717" s="20">
        <f t="shared" si="132"/>
        <v>0</v>
      </c>
      <c r="H717" s="20">
        <f t="shared" si="133"/>
        <v>1.9494</v>
      </c>
      <c r="I717" s="20">
        <f t="shared" si="134"/>
        <v>3.3271999999999999</v>
      </c>
      <c r="J717" s="20">
        <f t="shared" si="135"/>
        <v>1.8786</v>
      </c>
      <c r="K717" s="20">
        <f t="shared" si="136"/>
        <v>2.6029</v>
      </c>
      <c r="L717" s="20"/>
      <c r="M717" s="20">
        <f t="shared" si="137"/>
        <v>0</v>
      </c>
      <c r="N717" s="20">
        <f t="shared" si="138"/>
        <v>2.0683776404222719E-2</v>
      </c>
      <c r="O717" s="20">
        <f t="shared" si="139"/>
        <v>0.4054361370716511</v>
      </c>
      <c r="P717" s="20">
        <f t="shared" si="140"/>
        <v>-0.4054361370716511</v>
      </c>
      <c r="Q717" s="20"/>
      <c r="R717" s="22"/>
      <c r="S717" s="22"/>
      <c r="T717" s="22"/>
      <c r="U717" s="22"/>
      <c r="V717" s="22"/>
    </row>
    <row r="718" spans="1:22" x14ac:dyDescent="0.2">
      <c r="A718" s="1"/>
      <c r="B718" s="22"/>
      <c r="C718" s="22"/>
      <c r="D718" s="22"/>
      <c r="E718" s="22"/>
      <c r="G718" s="20">
        <f t="shared" si="132"/>
        <v>0</v>
      </c>
      <c r="H718" s="20">
        <f t="shared" si="133"/>
        <v>1.9494</v>
      </c>
      <c r="I718" s="20">
        <f t="shared" si="134"/>
        <v>3.3271999999999999</v>
      </c>
      <c r="J718" s="20">
        <f t="shared" si="135"/>
        <v>1.8786</v>
      </c>
      <c r="K718" s="20">
        <f t="shared" si="136"/>
        <v>2.6029</v>
      </c>
      <c r="L718" s="20"/>
      <c r="M718" s="20">
        <f t="shared" si="137"/>
        <v>0</v>
      </c>
      <c r="N718" s="20">
        <f t="shared" si="138"/>
        <v>2.0683776404222719E-2</v>
      </c>
      <c r="O718" s="20">
        <f t="shared" si="139"/>
        <v>0.4054361370716511</v>
      </c>
      <c r="P718" s="20">
        <f t="shared" si="140"/>
        <v>-0.4054361370716511</v>
      </c>
      <c r="Q718" s="20"/>
      <c r="R718" s="22"/>
      <c r="S718" s="22"/>
      <c r="T718" s="22"/>
      <c r="U718" s="22"/>
      <c r="V718" s="22"/>
    </row>
    <row r="719" spans="1:22" x14ac:dyDescent="0.2">
      <c r="A719" s="1"/>
      <c r="B719" s="22"/>
      <c r="C719" s="22"/>
      <c r="D719" s="22"/>
      <c r="E719" s="22"/>
      <c r="G719" s="20">
        <f t="shared" si="132"/>
        <v>0</v>
      </c>
      <c r="H719" s="20">
        <f t="shared" si="133"/>
        <v>1.9494</v>
      </c>
      <c r="I719" s="20">
        <f t="shared" si="134"/>
        <v>3.3271999999999999</v>
      </c>
      <c r="J719" s="20">
        <f t="shared" si="135"/>
        <v>1.8786</v>
      </c>
      <c r="K719" s="20">
        <f t="shared" si="136"/>
        <v>2.6029</v>
      </c>
      <c r="L719" s="20"/>
      <c r="M719" s="20">
        <f t="shared" si="137"/>
        <v>0</v>
      </c>
      <c r="N719" s="20">
        <f t="shared" si="138"/>
        <v>2.0683776404222719E-2</v>
      </c>
      <c r="O719" s="20">
        <f t="shared" si="139"/>
        <v>0.4054361370716511</v>
      </c>
      <c r="P719" s="20">
        <f t="shared" si="140"/>
        <v>-0.4054361370716511</v>
      </c>
      <c r="Q719" s="20"/>
      <c r="R719" s="22"/>
      <c r="S719" s="22"/>
      <c r="T719" s="22"/>
      <c r="U719" s="22"/>
      <c r="V719" s="22"/>
    </row>
    <row r="720" spans="1:22" x14ac:dyDescent="0.2">
      <c r="A720" s="1"/>
      <c r="B720" s="22"/>
      <c r="C720" s="22"/>
      <c r="D720" s="22"/>
      <c r="E720" s="22"/>
      <c r="G720" s="20">
        <f t="shared" si="132"/>
        <v>0</v>
      </c>
      <c r="H720" s="20">
        <f t="shared" si="133"/>
        <v>1.9494</v>
      </c>
      <c r="I720" s="20">
        <f t="shared" si="134"/>
        <v>3.3271999999999999</v>
      </c>
      <c r="J720" s="20">
        <f t="shared" si="135"/>
        <v>1.8786</v>
      </c>
      <c r="K720" s="20">
        <f t="shared" si="136"/>
        <v>2.6029</v>
      </c>
      <c r="L720" s="20"/>
      <c r="M720" s="20">
        <f t="shared" si="137"/>
        <v>0</v>
      </c>
      <c r="N720" s="20">
        <f t="shared" si="138"/>
        <v>2.0683776404222719E-2</v>
      </c>
      <c r="O720" s="20">
        <f t="shared" si="139"/>
        <v>0.4054361370716511</v>
      </c>
      <c r="P720" s="20">
        <f t="shared" si="140"/>
        <v>-0.4054361370716511</v>
      </c>
      <c r="Q720" s="20"/>
      <c r="R720" s="22"/>
      <c r="S720" s="22"/>
      <c r="T720" s="22"/>
      <c r="U720" s="22"/>
      <c r="V720" s="22"/>
    </row>
    <row r="721" spans="1:22" x14ac:dyDescent="0.2">
      <c r="A721" s="1"/>
      <c r="B721" s="22"/>
      <c r="C721" s="22"/>
      <c r="D721" s="22"/>
      <c r="E721" s="22"/>
      <c r="G721" s="20">
        <f t="shared" si="132"/>
        <v>0</v>
      </c>
      <c r="H721" s="20">
        <f t="shared" si="133"/>
        <v>1.9494</v>
      </c>
      <c r="I721" s="20">
        <f t="shared" si="134"/>
        <v>3.3271999999999999</v>
      </c>
      <c r="J721" s="20">
        <f t="shared" si="135"/>
        <v>1.8786</v>
      </c>
      <c r="K721" s="20">
        <f t="shared" si="136"/>
        <v>2.6029</v>
      </c>
      <c r="L721" s="20"/>
      <c r="M721" s="20">
        <f t="shared" si="137"/>
        <v>0</v>
      </c>
      <c r="N721" s="20">
        <f t="shared" si="138"/>
        <v>2.0683776404222719E-2</v>
      </c>
      <c r="O721" s="20">
        <f t="shared" si="139"/>
        <v>0.4054361370716511</v>
      </c>
      <c r="P721" s="20">
        <f t="shared" si="140"/>
        <v>-0.4054361370716511</v>
      </c>
      <c r="Q721" s="20"/>
      <c r="R721" s="22"/>
      <c r="S721" s="22"/>
      <c r="T721" s="22"/>
      <c r="U721" s="22"/>
      <c r="V721" s="22"/>
    </row>
    <row r="722" spans="1:22" x14ac:dyDescent="0.2">
      <c r="A722" s="1"/>
      <c r="B722" s="22"/>
      <c r="C722" s="22"/>
      <c r="D722" s="22"/>
      <c r="E722" s="22"/>
      <c r="G722" s="20">
        <f t="shared" si="132"/>
        <v>0</v>
      </c>
      <c r="H722" s="20">
        <f t="shared" si="133"/>
        <v>1.9494</v>
      </c>
      <c r="I722" s="20">
        <f t="shared" si="134"/>
        <v>3.3271999999999999</v>
      </c>
      <c r="J722" s="20">
        <f t="shared" si="135"/>
        <v>1.8786</v>
      </c>
      <c r="K722" s="20">
        <f t="shared" si="136"/>
        <v>2.6029</v>
      </c>
      <c r="L722" s="20"/>
      <c r="M722" s="20">
        <f t="shared" si="137"/>
        <v>0</v>
      </c>
      <c r="N722" s="20">
        <f t="shared" si="138"/>
        <v>2.0683776404222719E-2</v>
      </c>
      <c r="O722" s="20">
        <f t="shared" si="139"/>
        <v>0.4054361370716511</v>
      </c>
      <c r="P722" s="20">
        <f t="shared" si="140"/>
        <v>-0.4054361370716511</v>
      </c>
      <c r="Q722" s="20"/>
      <c r="R722" s="22"/>
      <c r="S722" s="22"/>
      <c r="T722" s="22"/>
      <c r="U722" s="22"/>
      <c r="V722" s="22"/>
    </row>
    <row r="723" spans="1:22" x14ac:dyDescent="0.2">
      <c r="A723" s="1"/>
      <c r="B723" s="22"/>
      <c r="C723" s="22"/>
      <c r="D723" s="22"/>
      <c r="E723" s="22"/>
      <c r="G723" s="20">
        <f t="shared" si="132"/>
        <v>0</v>
      </c>
      <c r="H723" s="20">
        <f t="shared" si="133"/>
        <v>1.9494</v>
      </c>
      <c r="I723" s="20">
        <f t="shared" si="134"/>
        <v>3.3271999999999999</v>
      </c>
      <c r="J723" s="20">
        <f t="shared" si="135"/>
        <v>1.8786</v>
      </c>
      <c r="K723" s="20">
        <f t="shared" si="136"/>
        <v>2.6029</v>
      </c>
      <c r="L723" s="20"/>
      <c r="M723" s="20">
        <f t="shared" si="137"/>
        <v>0</v>
      </c>
      <c r="N723" s="20">
        <f t="shared" si="138"/>
        <v>2.0683776404222719E-2</v>
      </c>
      <c r="O723" s="20">
        <f t="shared" si="139"/>
        <v>0.4054361370716511</v>
      </c>
      <c r="P723" s="20">
        <f t="shared" si="140"/>
        <v>-0.4054361370716511</v>
      </c>
      <c r="Q723" s="20"/>
      <c r="R723" s="22"/>
      <c r="S723" s="22"/>
      <c r="T723" s="22"/>
      <c r="U723" s="22"/>
      <c r="V723" s="22"/>
    </row>
    <row r="724" spans="1:22" x14ac:dyDescent="0.2">
      <c r="A724" s="1"/>
      <c r="B724" s="22"/>
      <c r="C724" s="22"/>
      <c r="D724" s="22"/>
      <c r="E724" s="22"/>
      <c r="G724" s="20">
        <f t="shared" si="132"/>
        <v>0</v>
      </c>
      <c r="H724" s="20">
        <f t="shared" si="133"/>
        <v>1.9494</v>
      </c>
      <c r="I724" s="20">
        <f t="shared" si="134"/>
        <v>3.3271999999999999</v>
      </c>
      <c r="J724" s="20">
        <f t="shared" si="135"/>
        <v>1.8786</v>
      </c>
      <c r="K724" s="20">
        <f t="shared" si="136"/>
        <v>2.6029</v>
      </c>
      <c r="L724" s="20"/>
      <c r="M724" s="20">
        <f t="shared" si="137"/>
        <v>0</v>
      </c>
      <c r="N724" s="20">
        <f t="shared" si="138"/>
        <v>2.0683776404222719E-2</v>
      </c>
      <c r="O724" s="20">
        <f t="shared" si="139"/>
        <v>0.4054361370716511</v>
      </c>
      <c r="P724" s="20">
        <f t="shared" si="140"/>
        <v>-0.4054361370716511</v>
      </c>
      <c r="Q724" s="20"/>
      <c r="R724" s="22"/>
      <c r="S724" s="22"/>
      <c r="T724" s="22"/>
      <c r="U724" s="22"/>
      <c r="V724" s="22"/>
    </row>
    <row r="725" spans="1:22" x14ac:dyDescent="0.2">
      <c r="A725" s="1"/>
      <c r="B725" s="22"/>
      <c r="C725" s="22"/>
      <c r="D725" s="22"/>
      <c r="E725" s="22"/>
      <c r="G725" s="20">
        <f t="shared" si="132"/>
        <v>0</v>
      </c>
      <c r="H725" s="20">
        <f t="shared" si="133"/>
        <v>1.9494</v>
      </c>
      <c r="I725" s="20">
        <f t="shared" si="134"/>
        <v>3.3271999999999999</v>
      </c>
      <c r="J725" s="20">
        <f t="shared" si="135"/>
        <v>1.8786</v>
      </c>
      <c r="K725" s="20">
        <f t="shared" si="136"/>
        <v>2.6029</v>
      </c>
      <c r="L725" s="20"/>
      <c r="M725" s="20">
        <f t="shared" si="137"/>
        <v>0</v>
      </c>
      <c r="N725" s="20">
        <f t="shared" si="138"/>
        <v>2.0683776404222719E-2</v>
      </c>
      <c r="O725" s="20">
        <f t="shared" si="139"/>
        <v>0.4054361370716511</v>
      </c>
      <c r="P725" s="20">
        <f t="shared" si="140"/>
        <v>-0.4054361370716511</v>
      </c>
      <c r="Q725" s="20"/>
      <c r="R725" s="22"/>
      <c r="S725" s="22"/>
      <c r="T725" s="22"/>
      <c r="U725" s="22"/>
      <c r="V725" s="22"/>
    </row>
    <row r="726" spans="1:22" x14ac:dyDescent="0.2">
      <c r="A726" s="1"/>
      <c r="B726" s="22"/>
      <c r="C726" s="22"/>
      <c r="D726" s="22"/>
      <c r="E726" s="22"/>
      <c r="G726" s="20">
        <f t="shared" si="132"/>
        <v>0</v>
      </c>
      <c r="H726" s="20">
        <f t="shared" si="133"/>
        <v>1.9494</v>
      </c>
      <c r="I726" s="20">
        <f t="shared" si="134"/>
        <v>3.3271999999999999</v>
      </c>
      <c r="J726" s="20">
        <f t="shared" si="135"/>
        <v>1.8786</v>
      </c>
      <c r="K726" s="20">
        <f t="shared" si="136"/>
        <v>2.6029</v>
      </c>
      <c r="L726" s="20"/>
      <c r="M726" s="20">
        <f t="shared" si="137"/>
        <v>0</v>
      </c>
      <c r="N726" s="20">
        <f t="shared" si="138"/>
        <v>2.0683776404222719E-2</v>
      </c>
      <c r="O726" s="20">
        <f t="shared" si="139"/>
        <v>0.4054361370716511</v>
      </c>
      <c r="P726" s="20">
        <f t="shared" si="140"/>
        <v>-0.4054361370716511</v>
      </c>
      <c r="Q726" s="20"/>
      <c r="R726" s="22"/>
      <c r="S726" s="22"/>
      <c r="T726" s="22"/>
      <c r="U726" s="22"/>
      <c r="V726" s="22"/>
    </row>
    <row r="727" spans="1:22" x14ac:dyDescent="0.2">
      <c r="A727" s="1"/>
      <c r="B727" s="22"/>
      <c r="C727" s="22"/>
      <c r="D727" s="22"/>
      <c r="E727" s="22"/>
      <c r="G727" s="20">
        <f t="shared" si="132"/>
        <v>0</v>
      </c>
      <c r="H727" s="20">
        <f t="shared" si="133"/>
        <v>1.9494</v>
      </c>
      <c r="I727" s="20">
        <f t="shared" si="134"/>
        <v>3.3271999999999999</v>
      </c>
      <c r="J727" s="20">
        <f t="shared" si="135"/>
        <v>1.8786</v>
      </c>
      <c r="K727" s="20">
        <f t="shared" si="136"/>
        <v>2.6029</v>
      </c>
      <c r="L727" s="20"/>
      <c r="M727" s="20">
        <f t="shared" si="137"/>
        <v>0</v>
      </c>
      <c r="N727" s="20">
        <f t="shared" si="138"/>
        <v>2.0683776404222719E-2</v>
      </c>
      <c r="O727" s="20">
        <f t="shared" si="139"/>
        <v>0.4054361370716511</v>
      </c>
      <c r="P727" s="20">
        <f t="shared" si="140"/>
        <v>-0.4054361370716511</v>
      </c>
      <c r="Q727" s="20"/>
      <c r="R727" s="22"/>
      <c r="S727" s="22"/>
      <c r="T727" s="22"/>
      <c r="U727" s="22"/>
      <c r="V727" s="22"/>
    </row>
    <row r="728" spans="1:22" x14ac:dyDescent="0.2">
      <c r="A728" s="1"/>
      <c r="B728" s="22"/>
      <c r="C728" s="22"/>
      <c r="D728" s="22"/>
      <c r="E728" s="22"/>
      <c r="G728" s="20">
        <f t="shared" si="132"/>
        <v>0</v>
      </c>
      <c r="H728" s="20">
        <f t="shared" si="133"/>
        <v>1.9494</v>
      </c>
      <c r="I728" s="20">
        <f t="shared" si="134"/>
        <v>3.3271999999999999</v>
      </c>
      <c r="J728" s="20">
        <f t="shared" si="135"/>
        <v>1.8786</v>
      </c>
      <c r="K728" s="20">
        <f t="shared" si="136"/>
        <v>2.6029</v>
      </c>
      <c r="L728" s="20"/>
      <c r="M728" s="20">
        <f t="shared" si="137"/>
        <v>0</v>
      </c>
      <c r="N728" s="20">
        <f t="shared" si="138"/>
        <v>2.0683776404222719E-2</v>
      </c>
      <c r="O728" s="20">
        <f t="shared" si="139"/>
        <v>0.4054361370716511</v>
      </c>
      <c r="P728" s="20">
        <f t="shared" si="140"/>
        <v>-0.4054361370716511</v>
      </c>
      <c r="Q728" s="20"/>
      <c r="R728" s="22"/>
      <c r="S728" s="22"/>
      <c r="T728" s="22"/>
      <c r="U728" s="22"/>
      <c r="V728" s="22"/>
    </row>
    <row r="729" spans="1:22" x14ac:dyDescent="0.2">
      <c r="A729" s="1"/>
      <c r="B729" s="22"/>
      <c r="C729" s="22"/>
      <c r="D729" s="22"/>
      <c r="E729" s="22"/>
      <c r="G729" s="20">
        <f t="shared" si="132"/>
        <v>0</v>
      </c>
      <c r="H729" s="20">
        <f t="shared" si="133"/>
        <v>1.9494</v>
      </c>
      <c r="I729" s="20">
        <f t="shared" si="134"/>
        <v>3.3271999999999999</v>
      </c>
      <c r="J729" s="20">
        <f t="shared" si="135"/>
        <v>1.8786</v>
      </c>
      <c r="K729" s="20">
        <f t="shared" si="136"/>
        <v>2.6029</v>
      </c>
      <c r="L729" s="20"/>
      <c r="M729" s="20">
        <f t="shared" si="137"/>
        <v>0</v>
      </c>
      <c r="N729" s="20">
        <f t="shared" si="138"/>
        <v>2.0683776404222719E-2</v>
      </c>
      <c r="O729" s="20">
        <f t="shared" si="139"/>
        <v>0.4054361370716511</v>
      </c>
      <c r="P729" s="20">
        <f t="shared" si="140"/>
        <v>-0.4054361370716511</v>
      </c>
      <c r="Q729" s="20"/>
      <c r="R729" s="22"/>
      <c r="S729" s="22"/>
      <c r="T729" s="22"/>
      <c r="U729" s="22"/>
      <c r="V729" s="22"/>
    </row>
    <row r="730" spans="1:22" x14ac:dyDescent="0.2">
      <c r="A730" s="1"/>
      <c r="B730" s="22"/>
      <c r="C730" s="22"/>
      <c r="D730" s="22"/>
      <c r="E730" s="22"/>
      <c r="G730" s="20">
        <f t="shared" si="132"/>
        <v>0</v>
      </c>
      <c r="H730" s="20">
        <f t="shared" si="133"/>
        <v>1.9494</v>
      </c>
      <c r="I730" s="20">
        <f t="shared" si="134"/>
        <v>3.3271999999999999</v>
      </c>
      <c r="J730" s="20">
        <f t="shared" si="135"/>
        <v>1.8786</v>
      </c>
      <c r="K730" s="20">
        <f t="shared" si="136"/>
        <v>2.6029</v>
      </c>
      <c r="L730" s="20"/>
      <c r="M730" s="20">
        <f t="shared" si="137"/>
        <v>0</v>
      </c>
      <c r="N730" s="20">
        <f t="shared" si="138"/>
        <v>2.0683776404222719E-2</v>
      </c>
      <c r="O730" s="20">
        <f t="shared" si="139"/>
        <v>0.4054361370716511</v>
      </c>
      <c r="P730" s="20">
        <f t="shared" si="140"/>
        <v>-0.4054361370716511</v>
      </c>
      <c r="Q730" s="20"/>
      <c r="R730" s="22"/>
      <c r="S730" s="22"/>
      <c r="T730" s="22"/>
      <c r="U730" s="22"/>
      <c r="V730" s="22"/>
    </row>
    <row r="731" spans="1:22" x14ac:dyDescent="0.2">
      <c r="A731" s="1"/>
      <c r="B731" s="22"/>
      <c r="C731" s="22"/>
      <c r="D731" s="22"/>
      <c r="E731" s="22"/>
      <c r="G731" s="20">
        <f t="shared" si="132"/>
        <v>0</v>
      </c>
      <c r="H731" s="20">
        <f t="shared" si="133"/>
        <v>1.9494</v>
      </c>
      <c r="I731" s="20">
        <f t="shared" si="134"/>
        <v>3.3271999999999999</v>
      </c>
      <c r="J731" s="20">
        <f t="shared" si="135"/>
        <v>1.8786</v>
      </c>
      <c r="K731" s="20">
        <f t="shared" si="136"/>
        <v>2.6029</v>
      </c>
      <c r="L731" s="20"/>
      <c r="M731" s="20">
        <f t="shared" si="137"/>
        <v>0</v>
      </c>
      <c r="N731" s="20">
        <f t="shared" si="138"/>
        <v>2.0683776404222719E-2</v>
      </c>
      <c r="O731" s="20">
        <f t="shared" si="139"/>
        <v>0.4054361370716511</v>
      </c>
      <c r="P731" s="20">
        <f t="shared" si="140"/>
        <v>-0.4054361370716511</v>
      </c>
      <c r="Q731" s="20"/>
      <c r="R731" s="22"/>
      <c r="S731" s="22"/>
      <c r="T731" s="22"/>
      <c r="U731" s="22"/>
      <c r="V731" s="22"/>
    </row>
    <row r="732" spans="1:22" x14ac:dyDescent="0.2">
      <c r="A732" s="1"/>
      <c r="B732" s="22"/>
      <c r="C732" s="22"/>
      <c r="D732" s="22"/>
      <c r="E732" s="22"/>
      <c r="G732" s="20">
        <f t="shared" si="132"/>
        <v>0</v>
      </c>
      <c r="H732" s="20">
        <f t="shared" si="133"/>
        <v>1.9494</v>
      </c>
      <c r="I732" s="20">
        <f t="shared" si="134"/>
        <v>3.3271999999999999</v>
      </c>
      <c r="J732" s="20">
        <f t="shared" si="135"/>
        <v>1.8786</v>
      </c>
      <c r="K732" s="20">
        <f t="shared" si="136"/>
        <v>2.6029</v>
      </c>
      <c r="L732" s="20"/>
      <c r="M732" s="20">
        <f t="shared" si="137"/>
        <v>0</v>
      </c>
      <c r="N732" s="20">
        <f t="shared" si="138"/>
        <v>2.0683776404222719E-2</v>
      </c>
      <c r="O732" s="20">
        <f t="shared" si="139"/>
        <v>0.4054361370716511</v>
      </c>
      <c r="P732" s="20">
        <f t="shared" si="140"/>
        <v>-0.4054361370716511</v>
      </c>
      <c r="Q732" s="20"/>
      <c r="R732" s="22"/>
      <c r="S732" s="22"/>
      <c r="T732" s="22"/>
      <c r="U732" s="22"/>
      <c r="V732" s="22"/>
    </row>
    <row r="733" spans="1:22" x14ac:dyDescent="0.2">
      <c r="A733" s="1"/>
      <c r="B733" s="22"/>
      <c r="C733" s="22"/>
      <c r="D733" s="22"/>
      <c r="E733" s="22"/>
      <c r="G733" s="20">
        <f t="shared" si="132"/>
        <v>0</v>
      </c>
      <c r="H733" s="20">
        <f t="shared" si="133"/>
        <v>1.9494</v>
      </c>
      <c r="I733" s="20">
        <f t="shared" si="134"/>
        <v>3.3271999999999999</v>
      </c>
      <c r="J733" s="20">
        <f t="shared" si="135"/>
        <v>1.8786</v>
      </c>
      <c r="K733" s="20">
        <f t="shared" si="136"/>
        <v>2.6029</v>
      </c>
      <c r="L733" s="20"/>
      <c r="M733" s="20">
        <f t="shared" si="137"/>
        <v>0</v>
      </c>
      <c r="N733" s="20">
        <f t="shared" si="138"/>
        <v>2.0683776404222719E-2</v>
      </c>
      <c r="O733" s="20">
        <f t="shared" si="139"/>
        <v>0.4054361370716511</v>
      </c>
      <c r="P733" s="20">
        <f t="shared" si="140"/>
        <v>-0.4054361370716511</v>
      </c>
      <c r="Q733" s="20"/>
      <c r="R733" s="22"/>
      <c r="S733" s="22"/>
      <c r="T733" s="22"/>
      <c r="U733" s="22"/>
      <c r="V733" s="22"/>
    </row>
    <row r="734" spans="1:22" x14ac:dyDescent="0.2">
      <c r="A734" s="1"/>
      <c r="B734" s="22"/>
      <c r="C734" s="22"/>
      <c r="D734" s="22"/>
      <c r="E734" s="22"/>
      <c r="G734" s="20">
        <f t="shared" si="132"/>
        <v>0</v>
      </c>
      <c r="H734" s="20">
        <f t="shared" si="133"/>
        <v>1.9494</v>
      </c>
      <c r="I734" s="20">
        <f t="shared" si="134"/>
        <v>3.3271999999999999</v>
      </c>
      <c r="J734" s="20">
        <f t="shared" si="135"/>
        <v>1.8786</v>
      </c>
      <c r="K734" s="20">
        <f t="shared" si="136"/>
        <v>2.6029</v>
      </c>
      <c r="L734" s="20"/>
      <c r="M734" s="20">
        <f t="shared" si="137"/>
        <v>0</v>
      </c>
      <c r="N734" s="20">
        <f t="shared" si="138"/>
        <v>2.0683776404222719E-2</v>
      </c>
      <c r="O734" s="20">
        <f t="shared" si="139"/>
        <v>0.4054361370716511</v>
      </c>
      <c r="P734" s="20">
        <f t="shared" si="140"/>
        <v>-0.4054361370716511</v>
      </c>
      <c r="Q734" s="20"/>
      <c r="R734" s="22"/>
      <c r="S734" s="22"/>
      <c r="T734" s="22"/>
      <c r="U734" s="22"/>
      <c r="V734" s="22"/>
    </row>
    <row r="735" spans="1:22" x14ac:dyDescent="0.2">
      <c r="A735" s="1"/>
      <c r="B735" s="22"/>
      <c r="C735" s="22"/>
      <c r="D735" s="22"/>
      <c r="E735" s="22"/>
      <c r="G735" s="20">
        <f t="shared" si="132"/>
        <v>0</v>
      </c>
      <c r="H735" s="20">
        <f t="shared" si="133"/>
        <v>1.9494</v>
      </c>
      <c r="I735" s="20">
        <f t="shared" si="134"/>
        <v>3.3271999999999999</v>
      </c>
      <c r="J735" s="20">
        <f t="shared" si="135"/>
        <v>1.8786</v>
      </c>
      <c r="K735" s="20">
        <f t="shared" si="136"/>
        <v>2.6029</v>
      </c>
      <c r="L735" s="20"/>
      <c r="M735" s="20">
        <f t="shared" si="137"/>
        <v>0</v>
      </c>
      <c r="N735" s="20">
        <f t="shared" si="138"/>
        <v>2.0683776404222719E-2</v>
      </c>
      <c r="O735" s="20">
        <f t="shared" si="139"/>
        <v>0.4054361370716511</v>
      </c>
      <c r="P735" s="20">
        <f t="shared" si="140"/>
        <v>-0.4054361370716511</v>
      </c>
      <c r="Q735" s="20"/>
      <c r="R735" s="22"/>
      <c r="S735" s="22"/>
      <c r="T735" s="22"/>
      <c r="U735" s="22"/>
      <c r="V735" s="22"/>
    </row>
    <row r="736" spans="1:22" x14ac:dyDescent="0.2">
      <c r="A736" s="1"/>
      <c r="B736" s="22"/>
      <c r="C736" s="22"/>
      <c r="D736" s="22"/>
      <c r="E736" s="22"/>
      <c r="G736" s="20">
        <f t="shared" si="132"/>
        <v>0</v>
      </c>
      <c r="H736" s="20">
        <f t="shared" si="133"/>
        <v>1.9494</v>
      </c>
      <c r="I736" s="20">
        <f t="shared" si="134"/>
        <v>3.3271999999999999</v>
      </c>
      <c r="J736" s="20">
        <f t="shared" si="135"/>
        <v>1.8786</v>
      </c>
      <c r="K736" s="20">
        <f t="shared" si="136"/>
        <v>2.6029</v>
      </c>
      <c r="L736" s="20"/>
      <c r="M736" s="20">
        <f t="shared" si="137"/>
        <v>0</v>
      </c>
      <c r="N736" s="20">
        <f t="shared" si="138"/>
        <v>2.0683776404222719E-2</v>
      </c>
      <c r="O736" s="20">
        <f t="shared" si="139"/>
        <v>0.4054361370716511</v>
      </c>
      <c r="P736" s="20">
        <f t="shared" si="140"/>
        <v>-0.4054361370716511</v>
      </c>
      <c r="Q736" s="20"/>
      <c r="R736" s="22"/>
      <c r="S736" s="22"/>
      <c r="T736" s="22"/>
      <c r="U736" s="22"/>
      <c r="V736" s="22"/>
    </row>
    <row r="737" spans="1:22" x14ac:dyDescent="0.2">
      <c r="A737" s="1"/>
      <c r="B737" s="22"/>
      <c r="C737" s="22"/>
      <c r="D737" s="22"/>
      <c r="E737" s="22"/>
      <c r="G737" s="20">
        <f t="shared" si="132"/>
        <v>0</v>
      </c>
      <c r="H737" s="20">
        <f t="shared" si="133"/>
        <v>1.9494</v>
      </c>
      <c r="I737" s="20">
        <f t="shared" si="134"/>
        <v>3.3271999999999999</v>
      </c>
      <c r="J737" s="20">
        <f t="shared" si="135"/>
        <v>1.8786</v>
      </c>
      <c r="K737" s="20">
        <f t="shared" si="136"/>
        <v>2.6029</v>
      </c>
      <c r="L737" s="20"/>
      <c r="M737" s="20">
        <f t="shared" si="137"/>
        <v>0</v>
      </c>
      <c r="N737" s="20">
        <f t="shared" si="138"/>
        <v>2.0683776404222719E-2</v>
      </c>
      <c r="O737" s="20">
        <f t="shared" si="139"/>
        <v>0.4054361370716511</v>
      </c>
      <c r="P737" s="20">
        <f t="shared" si="140"/>
        <v>-0.4054361370716511</v>
      </c>
      <c r="Q737" s="20"/>
      <c r="R737" s="22"/>
      <c r="S737" s="22"/>
      <c r="T737" s="22"/>
      <c r="U737" s="22"/>
      <c r="V737" s="22"/>
    </row>
    <row r="738" spans="1:22" x14ac:dyDescent="0.2">
      <c r="A738" s="1"/>
      <c r="B738" s="22"/>
      <c r="C738" s="22"/>
      <c r="D738" s="22"/>
      <c r="E738" s="22"/>
      <c r="G738" s="20">
        <f t="shared" si="132"/>
        <v>0</v>
      </c>
      <c r="H738" s="20">
        <f t="shared" si="133"/>
        <v>1.9494</v>
      </c>
      <c r="I738" s="20">
        <f t="shared" si="134"/>
        <v>3.3271999999999999</v>
      </c>
      <c r="J738" s="20">
        <f t="shared" si="135"/>
        <v>1.8786</v>
      </c>
      <c r="K738" s="20">
        <f t="shared" si="136"/>
        <v>2.6029</v>
      </c>
      <c r="L738" s="20"/>
      <c r="M738" s="20">
        <f t="shared" si="137"/>
        <v>0</v>
      </c>
      <c r="N738" s="20">
        <f t="shared" si="138"/>
        <v>2.0683776404222719E-2</v>
      </c>
      <c r="O738" s="20">
        <f t="shared" si="139"/>
        <v>0.4054361370716511</v>
      </c>
      <c r="P738" s="20">
        <f t="shared" si="140"/>
        <v>-0.4054361370716511</v>
      </c>
      <c r="Q738" s="20"/>
      <c r="R738" s="22"/>
      <c r="S738" s="22"/>
      <c r="T738" s="22"/>
      <c r="U738" s="22"/>
      <c r="V738" s="22"/>
    </row>
    <row r="739" spans="1:22" x14ac:dyDescent="0.2">
      <c r="A739" s="1"/>
      <c r="B739" s="22"/>
      <c r="C739" s="22"/>
      <c r="D739" s="22"/>
      <c r="E739" s="22"/>
      <c r="G739" s="20">
        <f t="shared" si="132"/>
        <v>0</v>
      </c>
      <c r="H739" s="20">
        <f t="shared" si="133"/>
        <v>1.9494</v>
      </c>
      <c r="I739" s="20">
        <f t="shared" si="134"/>
        <v>3.3271999999999999</v>
      </c>
      <c r="J739" s="20">
        <f t="shared" si="135"/>
        <v>1.8786</v>
      </c>
      <c r="K739" s="20">
        <f t="shared" si="136"/>
        <v>2.6029</v>
      </c>
      <c r="L739" s="20"/>
      <c r="M739" s="20">
        <f t="shared" si="137"/>
        <v>0</v>
      </c>
      <c r="N739" s="20">
        <f t="shared" si="138"/>
        <v>2.0683776404222719E-2</v>
      </c>
      <c r="O739" s="20">
        <f t="shared" si="139"/>
        <v>0.4054361370716511</v>
      </c>
      <c r="P739" s="20">
        <f t="shared" si="140"/>
        <v>-0.4054361370716511</v>
      </c>
      <c r="Q739" s="20"/>
      <c r="R739" s="22"/>
      <c r="S739" s="22"/>
      <c r="T739" s="22"/>
      <c r="U739" s="22"/>
      <c r="V739" s="22"/>
    </row>
    <row r="740" spans="1:22" x14ac:dyDescent="0.2">
      <c r="A740" s="1"/>
      <c r="B740" s="22"/>
      <c r="C740" s="22"/>
      <c r="D740" s="22"/>
      <c r="E740" s="22"/>
      <c r="G740" s="20">
        <f t="shared" si="132"/>
        <v>0</v>
      </c>
      <c r="H740" s="20">
        <f t="shared" si="133"/>
        <v>1.9494</v>
      </c>
      <c r="I740" s="20">
        <f t="shared" si="134"/>
        <v>3.3271999999999999</v>
      </c>
      <c r="J740" s="20">
        <f t="shared" si="135"/>
        <v>1.8786</v>
      </c>
      <c r="K740" s="20">
        <f t="shared" si="136"/>
        <v>2.6029</v>
      </c>
      <c r="L740" s="20"/>
      <c r="M740" s="20">
        <f t="shared" si="137"/>
        <v>0</v>
      </c>
      <c r="N740" s="20">
        <f t="shared" si="138"/>
        <v>2.0683776404222719E-2</v>
      </c>
      <c r="O740" s="20">
        <f t="shared" si="139"/>
        <v>0.4054361370716511</v>
      </c>
      <c r="P740" s="20">
        <f t="shared" si="140"/>
        <v>-0.4054361370716511</v>
      </c>
      <c r="Q740" s="20"/>
      <c r="R740" s="22"/>
      <c r="S740" s="22"/>
      <c r="T740" s="22"/>
      <c r="U740" s="22"/>
      <c r="V740" s="22"/>
    </row>
    <row r="741" spans="1:22" x14ac:dyDescent="0.2">
      <c r="A741" s="1"/>
      <c r="B741" s="22"/>
      <c r="C741" s="22"/>
      <c r="D741" s="22"/>
      <c r="E741" s="22"/>
      <c r="G741" s="20">
        <f t="shared" si="132"/>
        <v>0</v>
      </c>
      <c r="H741" s="20">
        <f t="shared" si="133"/>
        <v>1.9494</v>
      </c>
      <c r="I741" s="20">
        <f t="shared" si="134"/>
        <v>3.3271999999999999</v>
      </c>
      <c r="J741" s="20">
        <f t="shared" si="135"/>
        <v>1.8786</v>
      </c>
      <c r="K741" s="20">
        <f t="shared" si="136"/>
        <v>2.6029</v>
      </c>
      <c r="L741" s="20"/>
      <c r="M741" s="20">
        <f t="shared" si="137"/>
        <v>0</v>
      </c>
      <c r="N741" s="20">
        <f t="shared" si="138"/>
        <v>2.0683776404222719E-2</v>
      </c>
      <c r="O741" s="20">
        <f t="shared" si="139"/>
        <v>0.4054361370716511</v>
      </c>
      <c r="P741" s="20">
        <f t="shared" si="140"/>
        <v>-0.4054361370716511</v>
      </c>
      <c r="Q741" s="20"/>
      <c r="R741" s="22"/>
      <c r="S741" s="22"/>
      <c r="T741" s="22"/>
      <c r="U741" s="22"/>
      <c r="V741" s="22"/>
    </row>
    <row r="742" spans="1:22" x14ac:dyDescent="0.2">
      <c r="A742" s="1"/>
      <c r="B742" s="22"/>
      <c r="C742" s="22"/>
      <c r="D742" s="22"/>
      <c r="E742" s="22"/>
      <c r="G742" s="20">
        <f t="shared" si="132"/>
        <v>0</v>
      </c>
      <c r="H742" s="20">
        <f t="shared" si="133"/>
        <v>1.9494</v>
      </c>
      <c r="I742" s="20">
        <f t="shared" si="134"/>
        <v>3.3271999999999999</v>
      </c>
      <c r="J742" s="20">
        <f t="shared" si="135"/>
        <v>1.8786</v>
      </c>
      <c r="K742" s="20">
        <f t="shared" si="136"/>
        <v>2.6029</v>
      </c>
      <c r="L742" s="20"/>
      <c r="M742" s="20">
        <f t="shared" si="137"/>
        <v>0</v>
      </c>
      <c r="N742" s="20">
        <f t="shared" si="138"/>
        <v>2.0683776404222719E-2</v>
      </c>
      <c r="O742" s="20">
        <f t="shared" si="139"/>
        <v>0.4054361370716511</v>
      </c>
      <c r="P742" s="20">
        <f t="shared" si="140"/>
        <v>-0.4054361370716511</v>
      </c>
      <c r="Q742" s="20"/>
      <c r="R742" s="22"/>
      <c r="S742" s="22"/>
      <c r="T742" s="22"/>
      <c r="U742" s="22"/>
      <c r="V742" s="22"/>
    </row>
    <row r="743" spans="1:22" x14ac:dyDescent="0.2">
      <c r="A743" s="1"/>
      <c r="B743" s="22"/>
      <c r="C743" s="22"/>
      <c r="D743" s="22"/>
      <c r="E743" s="22"/>
      <c r="G743" s="20">
        <f t="shared" si="132"/>
        <v>0</v>
      </c>
      <c r="H743" s="20">
        <f t="shared" si="133"/>
        <v>1.9494</v>
      </c>
      <c r="I743" s="20">
        <f t="shared" si="134"/>
        <v>3.3271999999999999</v>
      </c>
      <c r="J743" s="20">
        <f t="shared" si="135"/>
        <v>1.8786</v>
      </c>
      <c r="K743" s="20">
        <f t="shared" si="136"/>
        <v>2.6029</v>
      </c>
      <c r="L743" s="20"/>
      <c r="M743" s="20">
        <f t="shared" si="137"/>
        <v>0</v>
      </c>
      <c r="N743" s="20">
        <f t="shared" si="138"/>
        <v>2.0683776404222719E-2</v>
      </c>
      <c r="O743" s="20">
        <f t="shared" si="139"/>
        <v>0.4054361370716511</v>
      </c>
      <c r="P743" s="20">
        <f t="shared" si="140"/>
        <v>-0.4054361370716511</v>
      </c>
      <c r="Q743" s="20"/>
      <c r="R743" s="22"/>
      <c r="S743" s="22"/>
      <c r="T743" s="22"/>
      <c r="U743" s="22"/>
      <c r="V743" s="22"/>
    </row>
    <row r="744" spans="1:22" x14ac:dyDescent="0.2">
      <c r="A744" s="1"/>
      <c r="B744" s="22"/>
      <c r="C744" s="22"/>
      <c r="D744" s="22"/>
      <c r="E744" s="22"/>
      <c r="G744" s="20">
        <f t="shared" si="132"/>
        <v>0</v>
      </c>
      <c r="H744" s="20">
        <f t="shared" si="133"/>
        <v>1.9494</v>
      </c>
      <c r="I744" s="20">
        <f t="shared" si="134"/>
        <v>3.3271999999999999</v>
      </c>
      <c r="J744" s="20">
        <f t="shared" si="135"/>
        <v>1.8786</v>
      </c>
      <c r="K744" s="20">
        <f t="shared" si="136"/>
        <v>2.6029</v>
      </c>
      <c r="L744" s="20"/>
      <c r="M744" s="20">
        <f t="shared" si="137"/>
        <v>0</v>
      </c>
      <c r="N744" s="20">
        <f t="shared" si="138"/>
        <v>2.0683776404222719E-2</v>
      </c>
      <c r="O744" s="20">
        <f t="shared" si="139"/>
        <v>0.4054361370716511</v>
      </c>
      <c r="P744" s="20">
        <f t="shared" si="140"/>
        <v>-0.4054361370716511</v>
      </c>
      <c r="Q744" s="20"/>
      <c r="R744" s="22"/>
      <c r="S744" s="22"/>
      <c r="T744" s="22"/>
      <c r="U744" s="22"/>
      <c r="V744" s="22"/>
    </row>
    <row r="745" spans="1:22" x14ac:dyDescent="0.2">
      <c r="A745" s="1"/>
      <c r="B745" s="22"/>
      <c r="C745" s="22"/>
      <c r="D745" s="22"/>
      <c r="E745" s="22"/>
      <c r="G745" s="20">
        <f t="shared" si="132"/>
        <v>0</v>
      </c>
      <c r="H745" s="20">
        <f t="shared" si="133"/>
        <v>1.9494</v>
      </c>
      <c r="I745" s="20">
        <f t="shared" si="134"/>
        <v>3.3271999999999999</v>
      </c>
      <c r="J745" s="20">
        <f t="shared" si="135"/>
        <v>1.8786</v>
      </c>
      <c r="K745" s="20">
        <f t="shared" si="136"/>
        <v>2.6029</v>
      </c>
      <c r="L745" s="20"/>
      <c r="M745" s="20">
        <f t="shared" si="137"/>
        <v>0</v>
      </c>
      <c r="N745" s="20">
        <f t="shared" si="138"/>
        <v>2.0683776404222719E-2</v>
      </c>
      <c r="O745" s="20">
        <f t="shared" si="139"/>
        <v>0.4054361370716511</v>
      </c>
      <c r="P745" s="20">
        <f t="shared" si="140"/>
        <v>-0.4054361370716511</v>
      </c>
      <c r="Q745" s="20"/>
      <c r="R745" s="22"/>
      <c r="S745" s="22"/>
      <c r="T745" s="22"/>
      <c r="U745" s="22"/>
      <c r="V745" s="22"/>
    </row>
    <row r="746" spans="1:22" x14ac:dyDescent="0.2">
      <c r="A746" s="1"/>
      <c r="B746" s="22"/>
      <c r="C746" s="22"/>
      <c r="D746" s="22"/>
      <c r="E746" s="22"/>
      <c r="G746" s="20">
        <f t="shared" si="132"/>
        <v>0</v>
      </c>
      <c r="H746" s="20">
        <f t="shared" si="133"/>
        <v>1.9494</v>
      </c>
      <c r="I746" s="20">
        <f t="shared" si="134"/>
        <v>3.3271999999999999</v>
      </c>
      <c r="J746" s="20">
        <f t="shared" si="135"/>
        <v>1.8786</v>
      </c>
      <c r="K746" s="20">
        <f t="shared" si="136"/>
        <v>2.6029</v>
      </c>
      <c r="L746" s="20"/>
      <c r="M746" s="20">
        <f t="shared" si="137"/>
        <v>0</v>
      </c>
      <c r="N746" s="20">
        <f t="shared" si="138"/>
        <v>2.0683776404222719E-2</v>
      </c>
      <c r="O746" s="20">
        <f t="shared" si="139"/>
        <v>0.4054361370716511</v>
      </c>
      <c r="P746" s="20">
        <f t="shared" si="140"/>
        <v>-0.4054361370716511</v>
      </c>
      <c r="Q746" s="20"/>
      <c r="R746" s="22"/>
      <c r="S746" s="22"/>
      <c r="T746" s="22"/>
      <c r="U746" s="22"/>
      <c r="V746" s="22"/>
    </row>
    <row r="747" spans="1:22" x14ac:dyDescent="0.2">
      <c r="A747" s="1"/>
      <c r="B747" s="22"/>
      <c r="C747" s="22"/>
      <c r="D747" s="22"/>
      <c r="E747" s="22"/>
      <c r="G747" s="20">
        <f t="shared" si="132"/>
        <v>0</v>
      </c>
      <c r="H747" s="20">
        <f t="shared" si="133"/>
        <v>1.9494</v>
      </c>
      <c r="I747" s="20">
        <f t="shared" si="134"/>
        <v>3.3271999999999999</v>
      </c>
      <c r="J747" s="20">
        <f t="shared" si="135"/>
        <v>1.8786</v>
      </c>
      <c r="K747" s="20">
        <f t="shared" si="136"/>
        <v>2.6029</v>
      </c>
      <c r="L747" s="20"/>
      <c r="M747" s="20">
        <f t="shared" si="137"/>
        <v>0</v>
      </c>
      <c r="N747" s="20">
        <f t="shared" si="138"/>
        <v>2.0683776404222719E-2</v>
      </c>
      <c r="O747" s="20">
        <f t="shared" si="139"/>
        <v>0.4054361370716511</v>
      </c>
      <c r="P747" s="20">
        <f t="shared" si="140"/>
        <v>-0.4054361370716511</v>
      </c>
      <c r="Q747" s="20"/>
      <c r="R747" s="22"/>
      <c r="S747" s="22"/>
      <c r="T747" s="22"/>
      <c r="U747" s="22"/>
      <c r="V747" s="22"/>
    </row>
    <row r="748" spans="1:22" x14ac:dyDescent="0.2">
      <c r="A748" s="1"/>
      <c r="B748" s="22"/>
      <c r="C748" s="22"/>
      <c r="D748" s="22"/>
      <c r="E748" s="22"/>
      <c r="G748" s="20">
        <f t="shared" si="132"/>
        <v>0</v>
      </c>
      <c r="H748" s="20">
        <f t="shared" si="133"/>
        <v>1.9494</v>
      </c>
      <c r="I748" s="20">
        <f t="shared" si="134"/>
        <v>3.3271999999999999</v>
      </c>
      <c r="J748" s="20">
        <f t="shared" si="135"/>
        <v>1.8786</v>
      </c>
      <c r="K748" s="20">
        <f t="shared" si="136"/>
        <v>2.6029</v>
      </c>
      <c r="L748" s="20"/>
      <c r="M748" s="20">
        <f t="shared" si="137"/>
        <v>0</v>
      </c>
      <c r="N748" s="20">
        <f t="shared" si="138"/>
        <v>2.0683776404222719E-2</v>
      </c>
      <c r="O748" s="20">
        <f t="shared" si="139"/>
        <v>0.4054361370716511</v>
      </c>
      <c r="P748" s="20">
        <f t="shared" si="140"/>
        <v>-0.4054361370716511</v>
      </c>
      <c r="Q748" s="20"/>
      <c r="R748" s="22"/>
      <c r="S748" s="22"/>
      <c r="T748" s="22"/>
      <c r="U748" s="22"/>
      <c r="V748" s="22"/>
    </row>
    <row r="749" spans="1:22" x14ac:dyDescent="0.2">
      <c r="A749" s="1"/>
      <c r="B749" s="22"/>
      <c r="C749" s="22"/>
      <c r="D749" s="22"/>
      <c r="E749" s="22"/>
      <c r="G749" s="20">
        <f t="shared" si="132"/>
        <v>0</v>
      </c>
      <c r="H749" s="20">
        <f t="shared" si="133"/>
        <v>1.9494</v>
      </c>
      <c r="I749" s="20">
        <f t="shared" si="134"/>
        <v>3.3271999999999999</v>
      </c>
      <c r="J749" s="20">
        <f t="shared" si="135"/>
        <v>1.8786</v>
      </c>
      <c r="K749" s="20">
        <f t="shared" si="136"/>
        <v>2.6029</v>
      </c>
      <c r="L749" s="20"/>
      <c r="M749" s="20">
        <f t="shared" si="137"/>
        <v>0</v>
      </c>
      <c r="N749" s="20">
        <f t="shared" si="138"/>
        <v>2.0683776404222719E-2</v>
      </c>
      <c r="O749" s="20">
        <f t="shared" si="139"/>
        <v>0.4054361370716511</v>
      </c>
      <c r="P749" s="20">
        <f t="shared" si="140"/>
        <v>-0.4054361370716511</v>
      </c>
      <c r="Q749" s="20"/>
      <c r="R749" s="22"/>
      <c r="S749" s="22"/>
      <c r="T749" s="22"/>
      <c r="U749" s="22"/>
      <c r="V749" s="22"/>
    </row>
    <row r="750" spans="1:22" x14ac:dyDescent="0.2">
      <c r="A750" s="1"/>
      <c r="B750" s="22"/>
      <c r="C750" s="22"/>
      <c r="D750" s="22"/>
      <c r="E750" s="22"/>
      <c r="G750" s="20">
        <f t="shared" si="132"/>
        <v>0</v>
      </c>
      <c r="H750" s="20">
        <f t="shared" si="133"/>
        <v>1.9494</v>
      </c>
      <c r="I750" s="20">
        <f t="shared" si="134"/>
        <v>3.3271999999999999</v>
      </c>
      <c r="J750" s="20">
        <f t="shared" si="135"/>
        <v>1.8786</v>
      </c>
      <c r="K750" s="20">
        <f t="shared" si="136"/>
        <v>2.6029</v>
      </c>
      <c r="L750" s="20"/>
      <c r="M750" s="20">
        <f t="shared" si="137"/>
        <v>0</v>
      </c>
      <c r="N750" s="20">
        <f t="shared" si="138"/>
        <v>2.0683776404222719E-2</v>
      </c>
      <c r="O750" s="20">
        <f t="shared" si="139"/>
        <v>0.4054361370716511</v>
      </c>
      <c r="P750" s="20">
        <f t="shared" si="140"/>
        <v>-0.4054361370716511</v>
      </c>
      <c r="Q750" s="20"/>
      <c r="R750" s="22"/>
      <c r="S750" s="22"/>
      <c r="T750" s="22"/>
      <c r="U750" s="22"/>
      <c r="V750" s="22"/>
    </row>
    <row r="751" spans="1:22" x14ac:dyDescent="0.2">
      <c r="A751" s="1"/>
      <c r="B751" s="22"/>
      <c r="C751" s="22"/>
      <c r="D751" s="22"/>
      <c r="E751" s="22"/>
      <c r="G751" s="20">
        <f t="shared" si="132"/>
        <v>0</v>
      </c>
      <c r="H751" s="20">
        <f t="shared" si="133"/>
        <v>1.9494</v>
      </c>
      <c r="I751" s="20">
        <f t="shared" si="134"/>
        <v>3.3271999999999999</v>
      </c>
      <c r="J751" s="20">
        <f t="shared" si="135"/>
        <v>1.8786</v>
      </c>
      <c r="K751" s="20">
        <f t="shared" si="136"/>
        <v>2.6029</v>
      </c>
      <c r="L751" s="20"/>
      <c r="M751" s="20">
        <f t="shared" si="137"/>
        <v>0</v>
      </c>
      <c r="N751" s="20">
        <f t="shared" si="138"/>
        <v>2.0683776404222719E-2</v>
      </c>
      <c r="O751" s="20">
        <f t="shared" si="139"/>
        <v>0.4054361370716511</v>
      </c>
      <c r="P751" s="20">
        <f t="shared" si="140"/>
        <v>-0.4054361370716511</v>
      </c>
      <c r="Q751" s="20"/>
      <c r="R751" s="22"/>
      <c r="S751" s="22"/>
      <c r="T751" s="22"/>
      <c r="U751" s="22"/>
      <c r="V751" s="22"/>
    </row>
    <row r="752" spans="1:22" x14ac:dyDescent="0.2">
      <c r="A752" s="1"/>
      <c r="B752" s="22"/>
      <c r="C752" s="22"/>
      <c r="D752" s="22"/>
      <c r="E752" s="22"/>
      <c r="G752" s="20">
        <f t="shared" si="132"/>
        <v>0</v>
      </c>
      <c r="H752" s="20">
        <f t="shared" si="133"/>
        <v>1.9494</v>
      </c>
      <c r="I752" s="20">
        <f t="shared" si="134"/>
        <v>3.3271999999999999</v>
      </c>
      <c r="J752" s="20">
        <f t="shared" si="135"/>
        <v>1.8786</v>
      </c>
      <c r="K752" s="20">
        <f t="shared" si="136"/>
        <v>2.6029</v>
      </c>
      <c r="L752" s="20"/>
      <c r="M752" s="20">
        <f t="shared" si="137"/>
        <v>0</v>
      </c>
      <c r="N752" s="20">
        <f t="shared" si="138"/>
        <v>2.0683776404222719E-2</v>
      </c>
      <c r="O752" s="20">
        <f t="shared" si="139"/>
        <v>0.4054361370716511</v>
      </c>
      <c r="P752" s="20">
        <f t="shared" si="140"/>
        <v>-0.4054361370716511</v>
      </c>
      <c r="Q752" s="20"/>
      <c r="R752" s="22"/>
      <c r="S752" s="22"/>
      <c r="T752" s="22"/>
      <c r="U752" s="22"/>
      <c r="V752" s="22"/>
    </row>
    <row r="753" spans="1:22" x14ac:dyDescent="0.2">
      <c r="A753" s="1"/>
      <c r="B753" s="22"/>
      <c r="C753" s="22"/>
      <c r="D753" s="22"/>
      <c r="E753" s="22"/>
      <c r="G753" s="20">
        <f t="shared" si="132"/>
        <v>0</v>
      </c>
      <c r="H753" s="20">
        <f t="shared" si="133"/>
        <v>1.9494</v>
      </c>
      <c r="I753" s="20">
        <f t="shared" si="134"/>
        <v>3.3271999999999999</v>
      </c>
      <c r="J753" s="20">
        <f t="shared" si="135"/>
        <v>1.8786</v>
      </c>
      <c r="K753" s="20">
        <f t="shared" si="136"/>
        <v>2.6029</v>
      </c>
      <c r="L753" s="20"/>
      <c r="M753" s="20">
        <f t="shared" si="137"/>
        <v>0</v>
      </c>
      <c r="N753" s="20">
        <f t="shared" si="138"/>
        <v>2.0683776404222719E-2</v>
      </c>
      <c r="O753" s="20">
        <f t="shared" si="139"/>
        <v>0.4054361370716511</v>
      </c>
      <c r="P753" s="20">
        <f t="shared" si="140"/>
        <v>-0.4054361370716511</v>
      </c>
      <c r="Q753" s="20"/>
      <c r="R753" s="22"/>
      <c r="S753" s="22"/>
      <c r="T753" s="22"/>
      <c r="U753" s="22"/>
      <c r="V753" s="22"/>
    </row>
    <row r="754" spans="1:22" x14ac:dyDescent="0.2">
      <c r="A754" s="1"/>
      <c r="B754" s="22"/>
      <c r="C754" s="22"/>
      <c r="D754" s="22"/>
      <c r="E754" s="22"/>
      <c r="G754" s="20">
        <f t="shared" si="132"/>
        <v>0</v>
      </c>
      <c r="H754" s="20">
        <f t="shared" si="133"/>
        <v>1.9494</v>
      </c>
      <c r="I754" s="20">
        <f t="shared" si="134"/>
        <v>3.3271999999999999</v>
      </c>
      <c r="J754" s="20">
        <f t="shared" si="135"/>
        <v>1.8786</v>
      </c>
      <c r="K754" s="20">
        <f t="shared" si="136"/>
        <v>2.6029</v>
      </c>
      <c r="L754" s="20"/>
      <c r="M754" s="20">
        <f t="shared" si="137"/>
        <v>0</v>
      </c>
      <c r="N754" s="20">
        <f t="shared" si="138"/>
        <v>2.0683776404222719E-2</v>
      </c>
      <c r="O754" s="20">
        <f t="shared" si="139"/>
        <v>0.4054361370716511</v>
      </c>
      <c r="P754" s="20">
        <f t="shared" si="140"/>
        <v>-0.4054361370716511</v>
      </c>
      <c r="Q754" s="20"/>
      <c r="R754" s="22"/>
      <c r="S754" s="22"/>
      <c r="T754" s="22"/>
      <c r="U754" s="22"/>
      <c r="V754" s="22"/>
    </row>
    <row r="755" spans="1:22" x14ac:dyDescent="0.2">
      <c r="A755" s="1"/>
      <c r="B755" s="22"/>
      <c r="C755" s="22"/>
      <c r="D755" s="22"/>
      <c r="E755" s="22"/>
      <c r="G755" s="20">
        <f t="shared" ref="G755:G757" si="141">B755*(60/$G$3)</f>
        <v>0</v>
      </c>
      <c r="H755" s="20">
        <f t="shared" ref="H755:H757" si="142">0.1989*C755 + 1.9494</f>
        <v>1.9494</v>
      </c>
      <c r="I755" s="20">
        <f t="shared" ref="I755:I757" si="143" xml:space="preserve"> 0.3068*D755 + 3.3272</f>
        <v>3.3271999999999999</v>
      </c>
      <c r="J755" s="20">
        <f t="shared" ref="J755:J757" si="144">0.1987*E755 + 1.8786</f>
        <v>1.8786</v>
      </c>
      <c r="K755" s="20">
        <f t="shared" ref="K755:K757" si="145">AVERAGE(I755:J755)</f>
        <v>2.6029</v>
      </c>
      <c r="L755" s="20"/>
      <c r="M755" s="20">
        <f t="shared" ref="M755:M757" si="146">(G755*101.93)/(PI()*($I$3*0.1/2)^2)</f>
        <v>0</v>
      </c>
      <c r="N755" s="20">
        <f t="shared" ref="N755:N757" si="147">H755/$M$3</f>
        <v>2.0683776404222719E-2</v>
      </c>
      <c r="O755" s="20">
        <f t="shared" ref="O755:O757" si="148">K755/$K$3</f>
        <v>0.4054361370716511</v>
      </c>
      <c r="P755" s="20">
        <f t="shared" ref="P755:P757" si="149">-O755</f>
        <v>-0.4054361370716511</v>
      </c>
      <c r="Q755" s="20"/>
      <c r="R755" s="22"/>
      <c r="S755" s="22"/>
      <c r="T755" s="22"/>
      <c r="U755" s="22"/>
      <c r="V755" s="22"/>
    </row>
    <row r="756" spans="1:22" x14ac:dyDescent="0.2">
      <c r="A756" s="1"/>
      <c r="B756" s="22"/>
      <c r="C756" s="22"/>
      <c r="D756" s="22"/>
      <c r="E756" s="22"/>
      <c r="G756" s="20">
        <f t="shared" si="141"/>
        <v>0</v>
      </c>
      <c r="H756" s="20">
        <f t="shared" si="142"/>
        <v>1.9494</v>
      </c>
      <c r="I756" s="20">
        <f t="shared" si="143"/>
        <v>3.3271999999999999</v>
      </c>
      <c r="J756" s="20">
        <f t="shared" si="144"/>
        <v>1.8786</v>
      </c>
      <c r="K756" s="20">
        <f t="shared" si="145"/>
        <v>2.6029</v>
      </c>
      <c r="L756" s="20"/>
      <c r="M756" s="20">
        <f t="shared" si="146"/>
        <v>0</v>
      </c>
      <c r="N756" s="20">
        <f t="shared" si="147"/>
        <v>2.0683776404222719E-2</v>
      </c>
      <c r="O756" s="20">
        <f t="shared" si="148"/>
        <v>0.4054361370716511</v>
      </c>
      <c r="P756" s="20">
        <f t="shared" si="149"/>
        <v>-0.4054361370716511</v>
      </c>
      <c r="Q756" s="20"/>
      <c r="R756" s="22"/>
      <c r="S756" s="22"/>
      <c r="T756" s="22"/>
      <c r="U756" s="22"/>
      <c r="V756" s="22"/>
    </row>
    <row r="757" spans="1:22" x14ac:dyDescent="0.2">
      <c r="A757" s="1"/>
      <c r="B757" s="22"/>
      <c r="C757" s="22"/>
      <c r="D757" s="22"/>
      <c r="E757" s="22"/>
      <c r="G757" s="20">
        <f t="shared" si="141"/>
        <v>0</v>
      </c>
      <c r="H757" s="20">
        <f t="shared" si="142"/>
        <v>1.9494</v>
      </c>
      <c r="I757" s="20">
        <f t="shared" si="143"/>
        <v>3.3271999999999999</v>
      </c>
      <c r="J757" s="20">
        <f t="shared" si="144"/>
        <v>1.8786</v>
      </c>
      <c r="K757" s="20">
        <f t="shared" si="145"/>
        <v>2.6029</v>
      </c>
      <c r="L757" s="20"/>
      <c r="M757" s="20">
        <f t="shared" si="146"/>
        <v>0</v>
      </c>
      <c r="N757" s="20">
        <f t="shared" si="147"/>
        <v>2.0683776404222719E-2</v>
      </c>
      <c r="O757" s="20">
        <f t="shared" si="148"/>
        <v>0.4054361370716511</v>
      </c>
      <c r="P757" s="20">
        <f t="shared" si="149"/>
        <v>-0.4054361370716511</v>
      </c>
      <c r="Q757" s="20"/>
      <c r="R757" s="22"/>
      <c r="S757" s="22"/>
      <c r="T757" s="22"/>
      <c r="U757" s="22"/>
      <c r="V757" s="22"/>
    </row>
    <row r="758" spans="1:22" x14ac:dyDescent="0.2">
      <c r="A758" s="1"/>
      <c r="B758" s="22"/>
      <c r="C758" s="22"/>
      <c r="D758" s="22"/>
      <c r="E758" s="22"/>
      <c r="G758" s="20">
        <f t="shared" ref="G758:G821" si="150">B758*(60/$G$3)</f>
        <v>0</v>
      </c>
      <c r="H758" s="20">
        <f t="shared" ref="H758:H821" si="151">0.1989*C758 + 1.9494</f>
        <v>1.9494</v>
      </c>
      <c r="I758" s="20">
        <f t="shared" ref="I758:I821" si="152" xml:space="preserve"> 0.3068*D758 + 3.3272</f>
        <v>3.3271999999999999</v>
      </c>
      <c r="J758" s="20">
        <f t="shared" ref="J758:J821" si="153">0.1987*E758 + 1.8786</f>
        <v>1.8786</v>
      </c>
      <c r="K758" s="20">
        <f t="shared" ref="K758:K821" si="154">AVERAGE(I758:J758)</f>
        <v>2.6029</v>
      </c>
      <c r="M758" s="20">
        <f t="shared" ref="M758:M821" si="155">(G758*101.93)/(PI()*($I$3*0.1/2)^2)</f>
        <v>0</v>
      </c>
      <c r="N758" s="20">
        <f t="shared" ref="N758:N821" si="156">H758/$M$3</f>
        <v>2.0683776404222719E-2</v>
      </c>
      <c r="O758" s="20">
        <f t="shared" ref="O758:O821" si="157">K758/$K$3</f>
        <v>0.4054361370716511</v>
      </c>
      <c r="P758" s="20">
        <f t="shared" ref="P758:P821" si="158">-O758</f>
        <v>-0.4054361370716511</v>
      </c>
      <c r="R758" s="22"/>
      <c r="S758" s="22"/>
      <c r="T758" s="22"/>
      <c r="U758" s="22"/>
      <c r="V758" s="22"/>
    </row>
    <row r="759" spans="1:22" x14ac:dyDescent="0.2">
      <c r="A759" s="1"/>
      <c r="B759" s="22"/>
      <c r="C759" s="22"/>
      <c r="D759" s="22"/>
      <c r="E759" s="22"/>
      <c r="G759" s="20">
        <f t="shared" si="150"/>
        <v>0</v>
      </c>
      <c r="H759" s="20">
        <f t="shared" si="151"/>
        <v>1.9494</v>
      </c>
      <c r="I759" s="20">
        <f t="shared" si="152"/>
        <v>3.3271999999999999</v>
      </c>
      <c r="J759" s="20">
        <f t="shared" si="153"/>
        <v>1.8786</v>
      </c>
      <c r="K759" s="20">
        <f t="shared" si="154"/>
        <v>2.6029</v>
      </c>
      <c r="M759" s="20">
        <f t="shared" si="155"/>
        <v>0</v>
      </c>
      <c r="N759" s="20">
        <f t="shared" si="156"/>
        <v>2.0683776404222719E-2</v>
      </c>
      <c r="O759" s="20">
        <f t="shared" si="157"/>
        <v>0.4054361370716511</v>
      </c>
      <c r="P759" s="20">
        <f t="shared" si="158"/>
        <v>-0.4054361370716511</v>
      </c>
      <c r="R759" s="22"/>
      <c r="S759" s="22"/>
      <c r="T759" s="22"/>
      <c r="U759" s="22"/>
      <c r="V759" s="22"/>
    </row>
    <row r="760" spans="1:22" x14ac:dyDescent="0.2">
      <c r="A760" s="1"/>
      <c r="B760" s="22"/>
      <c r="C760" s="22"/>
      <c r="D760" s="22"/>
      <c r="E760" s="22"/>
      <c r="G760" s="20">
        <f t="shared" si="150"/>
        <v>0</v>
      </c>
      <c r="H760" s="20">
        <f t="shared" si="151"/>
        <v>1.9494</v>
      </c>
      <c r="I760" s="20">
        <f t="shared" si="152"/>
        <v>3.3271999999999999</v>
      </c>
      <c r="J760" s="20">
        <f t="shared" si="153"/>
        <v>1.8786</v>
      </c>
      <c r="K760" s="20">
        <f t="shared" si="154"/>
        <v>2.6029</v>
      </c>
      <c r="M760" s="20">
        <f t="shared" si="155"/>
        <v>0</v>
      </c>
      <c r="N760" s="20">
        <f t="shared" si="156"/>
        <v>2.0683776404222719E-2</v>
      </c>
      <c r="O760" s="20">
        <f t="shared" si="157"/>
        <v>0.4054361370716511</v>
      </c>
      <c r="P760" s="20">
        <f t="shared" si="158"/>
        <v>-0.4054361370716511</v>
      </c>
      <c r="R760" s="22"/>
      <c r="S760" s="22"/>
      <c r="T760" s="22"/>
      <c r="U760" s="22"/>
      <c r="V760" s="22"/>
    </row>
    <row r="761" spans="1:22" x14ac:dyDescent="0.2">
      <c r="A761" s="1"/>
      <c r="B761" s="22"/>
      <c r="C761" s="22"/>
      <c r="D761" s="22"/>
      <c r="E761" s="22"/>
      <c r="G761" s="20">
        <f t="shared" si="150"/>
        <v>0</v>
      </c>
      <c r="H761" s="20">
        <f t="shared" si="151"/>
        <v>1.9494</v>
      </c>
      <c r="I761" s="20">
        <f t="shared" si="152"/>
        <v>3.3271999999999999</v>
      </c>
      <c r="J761" s="20">
        <f t="shared" si="153"/>
        <v>1.8786</v>
      </c>
      <c r="K761" s="20">
        <f t="shared" si="154"/>
        <v>2.6029</v>
      </c>
      <c r="M761" s="20">
        <f t="shared" si="155"/>
        <v>0</v>
      </c>
      <c r="N761" s="20">
        <f t="shared" si="156"/>
        <v>2.0683776404222719E-2</v>
      </c>
      <c r="O761" s="20">
        <f t="shared" si="157"/>
        <v>0.4054361370716511</v>
      </c>
      <c r="P761" s="20">
        <f t="shared" si="158"/>
        <v>-0.4054361370716511</v>
      </c>
      <c r="R761" s="22"/>
      <c r="S761" s="22"/>
      <c r="T761" s="22"/>
      <c r="U761" s="22"/>
      <c r="V761" s="22"/>
    </row>
    <row r="762" spans="1:22" x14ac:dyDescent="0.2">
      <c r="A762" s="1"/>
      <c r="B762" s="22"/>
      <c r="C762" s="22"/>
      <c r="D762" s="22"/>
      <c r="E762" s="22"/>
      <c r="G762" s="20">
        <f t="shared" si="150"/>
        <v>0</v>
      </c>
      <c r="H762" s="20">
        <f t="shared" si="151"/>
        <v>1.9494</v>
      </c>
      <c r="I762" s="20">
        <f t="shared" si="152"/>
        <v>3.3271999999999999</v>
      </c>
      <c r="J762" s="20">
        <f t="shared" si="153"/>
        <v>1.8786</v>
      </c>
      <c r="K762" s="20">
        <f t="shared" si="154"/>
        <v>2.6029</v>
      </c>
      <c r="M762" s="20">
        <f t="shared" si="155"/>
        <v>0</v>
      </c>
      <c r="N762" s="20">
        <f t="shared" si="156"/>
        <v>2.0683776404222719E-2</v>
      </c>
      <c r="O762" s="20">
        <f t="shared" si="157"/>
        <v>0.4054361370716511</v>
      </c>
      <c r="P762" s="20">
        <f t="shared" si="158"/>
        <v>-0.4054361370716511</v>
      </c>
      <c r="R762" s="22"/>
      <c r="S762" s="22"/>
      <c r="T762" s="22"/>
      <c r="U762" s="22"/>
      <c r="V762" s="22"/>
    </row>
    <row r="763" spans="1:22" x14ac:dyDescent="0.2">
      <c r="A763" s="1"/>
      <c r="B763" s="22"/>
      <c r="C763" s="22"/>
      <c r="D763" s="22"/>
      <c r="E763" s="22"/>
      <c r="G763" s="20">
        <f t="shared" si="150"/>
        <v>0</v>
      </c>
      <c r="H763" s="20">
        <f t="shared" si="151"/>
        <v>1.9494</v>
      </c>
      <c r="I763" s="20">
        <f t="shared" si="152"/>
        <v>3.3271999999999999</v>
      </c>
      <c r="J763" s="20">
        <f t="shared" si="153"/>
        <v>1.8786</v>
      </c>
      <c r="K763" s="20">
        <f t="shared" si="154"/>
        <v>2.6029</v>
      </c>
      <c r="M763" s="20">
        <f t="shared" si="155"/>
        <v>0</v>
      </c>
      <c r="N763" s="20">
        <f t="shared" si="156"/>
        <v>2.0683776404222719E-2</v>
      </c>
      <c r="O763" s="20">
        <f t="shared" si="157"/>
        <v>0.4054361370716511</v>
      </c>
      <c r="P763" s="20">
        <f t="shared" si="158"/>
        <v>-0.4054361370716511</v>
      </c>
      <c r="R763" s="22"/>
      <c r="S763" s="22"/>
      <c r="T763" s="22"/>
      <c r="U763" s="22"/>
      <c r="V763" s="22"/>
    </row>
    <row r="764" spans="1:22" x14ac:dyDescent="0.2">
      <c r="A764" s="1"/>
      <c r="B764" s="22"/>
      <c r="C764" s="22"/>
      <c r="D764" s="22"/>
      <c r="E764" s="22"/>
      <c r="G764" s="20">
        <f t="shared" si="150"/>
        <v>0</v>
      </c>
      <c r="H764" s="20">
        <f t="shared" si="151"/>
        <v>1.9494</v>
      </c>
      <c r="I764" s="20">
        <f t="shared" si="152"/>
        <v>3.3271999999999999</v>
      </c>
      <c r="J764" s="20">
        <f t="shared" si="153"/>
        <v>1.8786</v>
      </c>
      <c r="K764" s="20">
        <f t="shared" si="154"/>
        <v>2.6029</v>
      </c>
      <c r="M764" s="20">
        <f t="shared" si="155"/>
        <v>0</v>
      </c>
      <c r="N764" s="20">
        <f t="shared" si="156"/>
        <v>2.0683776404222719E-2</v>
      </c>
      <c r="O764" s="20">
        <f t="shared" si="157"/>
        <v>0.4054361370716511</v>
      </c>
      <c r="P764" s="20">
        <f t="shared" si="158"/>
        <v>-0.4054361370716511</v>
      </c>
      <c r="R764" s="22"/>
      <c r="S764" s="22"/>
      <c r="T764" s="22"/>
      <c r="U764" s="22"/>
      <c r="V764" s="22"/>
    </row>
    <row r="765" spans="1:22" x14ac:dyDescent="0.2">
      <c r="A765" s="1"/>
      <c r="B765" s="22"/>
      <c r="C765" s="22"/>
      <c r="D765" s="22"/>
      <c r="E765" s="22"/>
      <c r="G765" s="20">
        <f t="shared" si="150"/>
        <v>0</v>
      </c>
      <c r="H765" s="20">
        <f t="shared" si="151"/>
        <v>1.9494</v>
      </c>
      <c r="I765" s="20">
        <f t="shared" si="152"/>
        <v>3.3271999999999999</v>
      </c>
      <c r="J765" s="20">
        <f t="shared" si="153"/>
        <v>1.8786</v>
      </c>
      <c r="K765" s="20">
        <f t="shared" si="154"/>
        <v>2.6029</v>
      </c>
      <c r="M765" s="20">
        <f t="shared" si="155"/>
        <v>0</v>
      </c>
      <c r="N765" s="20">
        <f t="shared" si="156"/>
        <v>2.0683776404222719E-2</v>
      </c>
      <c r="O765" s="20">
        <f t="shared" si="157"/>
        <v>0.4054361370716511</v>
      </c>
      <c r="P765" s="20">
        <f t="shared" si="158"/>
        <v>-0.4054361370716511</v>
      </c>
      <c r="R765" s="22"/>
      <c r="S765" s="22"/>
      <c r="T765" s="22"/>
      <c r="U765" s="22"/>
      <c r="V765" s="22"/>
    </row>
    <row r="766" spans="1:22" x14ac:dyDescent="0.2">
      <c r="A766" s="1"/>
      <c r="B766" s="22"/>
      <c r="C766" s="22"/>
      <c r="D766" s="22"/>
      <c r="E766" s="22"/>
      <c r="G766" s="20">
        <f t="shared" si="150"/>
        <v>0</v>
      </c>
      <c r="H766" s="20">
        <f t="shared" si="151"/>
        <v>1.9494</v>
      </c>
      <c r="I766" s="20">
        <f t="shared" si="152"/>
        <v>3.3271999999999999</v>
      </c>
      <c r="J766" s="20">
        <f t="shared" si="153"/>
        <v>1.8786</v>
      </c>
      <c r="K766" s="20">
        <f t="shared" si="154"/>
        <v>2.6029</v>
      </c>
      <c r="M766" s="20">
        <f t="shared" si="155"/>
        <v>0</v>
      </c>
      <c r="N766" s="20">
        <f t="shared" si="156"/>
        <v>2.0683776404222719E-2</v>
      </c>
      <c r="O766" s="20">
        <f t="shared" si="157"/>
        <v>0.4054361370716511</v>
      </c>
      <c r="P766" s="20">
        <f t="shared" si="158"/>
        <v>-0.4054361370716511</v>
      </c>
      <c r="R766" s="22"/>
      <c r="S766" s="22"/>
      <c r="T766" s="22"/>
      <c r="U766" s="22"/>
      <c r="V766" s="22"/>
    </row>
    <row r="767" spans="1:22" x14ac:dyDescent="0.2">
      <c r="A767" s="1"/>
      <c r="B767" s="22"/>
      <c r="C767" s="22"/>
      <c r="D767" s="22"/>
      <c r="E767" s="22"/>
      <c r="G767" s="20">
        <f t="shared" si="150"/>
        <v>0</v>
      </c>
      <c r="H767" s="20">
        <f t="shared" si="151"/>
        <v>1.9494</v>
      </c>
      <c r="I767" s="20">
        <f t="shared" si="152"/>
        <v>3.3271999999999999</v>
      </c>
      <c r="J767" s="20">
        <f t="shared" si="153"/>
        <v>1.8786</v>
      </c>
      <c r="K767" s="20">
        <f t="shared" si="154"/>
        <v>2.6029</v>
      </c>
      <c r="M767" s="20">
        <f t="shared" si="155"/>
        <v>0</v>
      </c>
      <c r="N767" s="20">
        <f t="shared" si="156"/>
        <v>2.0683776404222719E-2</v>
      </c>
      <c r="O767" s="20">
        <f t="shared" si="157"/>
        <v>0.4054361370716511</v>
      </c>
      <c r="P767" s="20">
        <f t="shared" si="158"/>
        <v>-0.4054361370716511</v>
      </c>
      <c r="R767" s="22"/>
      <c r="S767" s="22"/>
      <c r="T767" s="22"/>
      <c r="U767" s="22"/>
      <c r="V767" s="22"/>
    </row>
    <row r="768" spans="1:22" x14ac:dyDescent="0.2">
      <c r="A768" s="1"/>
      <c r="B768" s="22"/>
      <c r="C768" s="22"/>
      <c r="D768" s="22"/>
      <c r="E768" s="22"/>
      <c r="G768" s="20">
        <f t="shared" si="150"/>
        <v>0</v>
      </c>
      <c r="H768" s="20">
        <f t="shared" si="151"/>
        <v>1.9494</v>
      </c>
      <c r="I768" s="20">
        <f t="shared" si="152"/>
        <v>3.3271999999999999</v>
      </c>
      <c r="J768" s="20">
        <f t="shared" si="153"/>
        <v>1.8786</v>
      </c>
      <c r="K768" s="20">
        <f t="shared" si="154"/>
        <v>2.6029</v>
      </c>
      <c r="M768" s="20">
        <f t="shared" si="155"/>
        <v>0</v>
      </c>
      <c r="N768" s="20">
        <f t="shared" si="156"/>
        <v>2.0683776404222719E-2</v>
      </c>
      <c r="O768" s="20">
        <f t="shared" si="157"/>
        <v>0.4054361370716511</v>
      </c>
      <c r="P768" s="20">
        <f t="shared" si="158"/>
        <v>-0.4054361370716511</v>
      </c>
      <c r="R768" s="22"/>
      <c r="S768" s="22"/>
      <c r="T768" s="22"/>
      <c r="U768" s="22"/>
      <c r="V768" s="22"/>
    </row>
    <row r="769" spans="1:22" x14ac:dyDescent="0.2">
      <c r="A769" s="1"/>
      <c r="B769" s="22"/>
      <c r="C769" s="22"/>
      <c r="D769" s="22"/>
      <c r="E769" s="22"/>
      <c r="G769" s="20">
        <f t="shared" si="150"/>
        <v>0</v>
      </c>
      <c r="H769" s="20">
        <f t="shared" si="151"/>
        <v>1.9494</v>
      </c>
      <c r="I769" s="20">
        <f t="shared" si="152"/>
        <v>3.3271999999999999</v>
      </c>
      <c r="J769" s="20">
        <f t="shared" si="153"/>
        <v>1.8786</v>
      </c>
      <c r="K769" s="20">
        <f t="shared" si="154"/>
        <v>2.6029</v>
      </c>
      <c r="M769" s="20">
        <f t="shared" si="155"/>
        <v>0</v>
      </c>
      <c r="N769" s="20">
        <f t="shared" si="156"/>
        <v>2.0683776404222719E-2</v>
      </c>
      <c r="O769" s="20">
        <f t="shared" si="157"/>
        <v>0.4054361370716511</v>
      </c>
      <c r="P769" s="20">
        <f t="shared" si="158"/>
        <v>-0.4054361370716511</v>
      </c>
      <c r="R769" s="22"/>
      <c r="S769" s="22"/>
      <c r="T769" s="22"/>
      <c r="U769" s="22"/>
      <c r="V769" s="22"/>
    </row>
    <row r="770" spans="1:22" x14ac:dyDescent="0.2">
      <c r="A770" s="1"/>
      <c r="B770" s="22"/>
      <c r="C770" s="22"/>
      <c r="D770" s="22"/>
      <c r="E770" s="22"/>
      <c r="G770" s="20">
        <f t="shared" si="150"/>
        <v>0</v>
      </c>
      <c r="H770" s="20">
        <f t="shared" si="151"/>
        <v>1.9494</v>
      </c>
      <c r="I770" s="20">
        <f t="shared" si="152"/>
        <v>3.3271999999999999</v>
      </c>
      <c r="J770" s="20">
        <f t="shared" si="153"/>
        <v>1.8786</v>
      </c>
      <c r="K770" s="20">
        <f t="shared" si="154"/>
        <v>2.6029</v>
      </c>
      <c r="M770" s="20">
        <f t="shared" si="155"/>
        <v>0</v>
      </c>
      <c r="N770" s="20">
        <f t="shared" si="156"/>
        <v>2.0683776404222719E-2</v>
      </c>
      <c r="O770" s="20">
        <f t="shared" si="157"/>
        <v>0.4054361370716511</v>
      </c>
      <c r="P770" s="20">
        <f t="shared" si="158"/>
        <v>-0.4054361370716511</v>
      </c>
      <c r="R770" s="22"/>
      <c r="S770" s="22"/>
      <c r="T770" s="22"/>
      <c r="U770" s="22"/>
      <c r="V770" s="22"/>
    </row>
    <row r="771" spans="1:22" x14ac:dyDescent="0.2">
      <c r="A771" s="1"/>
      <c r="B771" s="22"/>
      <c r="C771" s="22"/>
      <c r="D771" s="22"/>
      <c r="E771" s="22"/>
      <c r="G771" s="20">
        <f t="shared" si="150"/>
        <v>0</v>
      </c>
      <c r="H771" s="20">
        <f t="shared" si="151"/>
        <v>1.9494</v>
      </c>
      <c r="I771" s="20">
        <f t="shared" si="152"/>
        <v>3.3271999999999999</v>
      </c>
      <c r="J771" s="20">
        <f t="shared" si="153"/>
        <v>1.8786</v>
      </c>
      <c r="K771" s="20">
        <f t="shared" si="154"/>
        <v>2.6029</v>
      </c>
      <c r="M771" s="20">
        <f t="shared" si="155"/>
        <v>0</v>
      </c>
      <c r="N771" s="20">
        <f t="shared" si="156"/>
        <v>2.0683776404222719E-2</v>
      </c>
      <c r="O771" s="20">
        <f t="shared" si="157"/>
        <v>0.4054361370716511</v>
      </c>
      <c r="P771" s="20">
        <f t="shared" si="158"/>
        <v>-0.4054361370716511</v>
      </c>
      <c r="R771" s="22"/>
      <c r="S771" s="22"/>
      <c r="T771" s="22"/>
      <c r="U771" s="22"/>
      <c r="V771" s="22"/>
    </row>
    <row r="772" spans="1:22" x14ac:dyDescent="0.2">
      <c r="A772" s="1"/>
      <c r="B772" s="22"/>
      <c r="C772" s="22"/>
      <c r="D772" s="22"/>
      <c r="E772" s="22"/>
      <c r="G772" s="20">
        <f t="shared" si="150"/>
        <v>0</v>
      </c>
      <c r="H772" s="20">
        <f t="shared" si="151"/>
        <v>1.9494</v>
      </c>
      <c r="I772" s="20">
        <f t="shared" si="152"/>
        <v>3.3271999999999999</v>
      </c>
      <c r="J772" s="20">
        <f t="shared" si="153"/>
        <v>1.8786</v>
      </c>
      <c r="K772" s="20">
        <f t="shared" si="154"/>
        <v>2.6029</v>
      </c>
      <c r="M772" s="20">
        <f t="shared" si="155"/>
        <v>0</v>
      </c>
      <c r="N772" s="20">
        <f t="shared" si="156"/>
        <v>2.0683776404222719E-2</v>
      </c>
      <c r="O772" s="20">
        <f t="shared" si="157"/>
        <v>0.4054361370716511</v>
      </c>
      <c r="P772" s="20">
        <f t="shared" si="158"/>
        <v>-0.4054361370716511</v>
      </c>
      <c r="R772" s="22"/>
      <c r="S772" s="22"/>
      <c r="T772" s="22"/>
      <c r="U772" s="22"/>
      <c r="V772" s="22"/>
    </row>
    <row r="773" spans="1:22" x14ac:dyDescent="0.2">
      <c r="A773" s="1"/>
      <c r="B773" s="22"/>
      <c r="C773" s="22"/>
      <c r="D773" s="22"/>
      <c r="E773" s="22"/>
      <c r="G773" s="20">
        <f t="shared" si="150"/>
        <v>0</v>
      </c>
      <c r="H773" s="20">
        <f t="shared" si="151"/>
        <v>1.9494</v>
      </c>
      <c r="I773" s="20">
        <f t="shared" si="152"/>
        <v>3.3271999999999999</v>
      </c>
      <c r="J773" s="20">
        <f t="shared" si="153"/>
        <v>1.8786</v>
      </c>
      <c r="K773" s="20">
        <f t="shared" si="154"/>
        <v>2.6029</v>
      </c>
      <c r="M773" s="20">
        <f t="shared" si="155"/>
        <v>0</v>
      </c>
      <c r="N773" s="20">
        <f t="shared" si="156"/>
        <v>2.0683776404222719E-2</v>
      </c>
      <c r="O773" s="20">
        <f t="shared" si="157"/>
        <v>0.4054361370716511</v>
      </c>
      <c r="P773" s="20">
        <f t="shared" si="158"/>
        <v>-0.4054361370716511</v>
      </c>
      <c r="R773" s="22"/>
      <c r="S773" s="22"/>
      <c r="T773" s="22"/>
      <c r="U773" s="22"/>
      <c r="V773" s="22"/>
    </row>
    <row r="774" spans="1:22" x14ac:dyDescent="0.2">
      <c r="A774" s="1"/>
      <c r="B774" s="22"/>
      <c r="C774" s="22"/>
      <c r="D774" s="22"/>
      <c r="E774" s="22"/>
      <c r="G774" s="20">
        <f t="shared" si="150"/>
        <v>0</v>
      </c>
      <c r="H774" s="20">
        <f t="shared" si="151"/>
        <v>1.9494</v>
      </c>
      <c r="I774" s="20">
        <f t="shared" si="152"/>
        <v>3.3271999999999999</v>
      </c>
      <c r="J774" s="20">
        <f t="shared" si="153"/>
        <v>1.8786</v>
      </c>
      <c r="K774" s="20">
        <f t="shared" si="154"/>
        <v>2.6029</v>
      </c>
      <c r="M774" s="20">
        <f t="shared" si="155"/>
        <v>0</v>
      </c>
      <c r="N774" s="20">
        <f t="shared" si="156"/>
        <v>2.0683776404222719E-2</v>
      </c>
      <c r="O774" s="20">
        <f t="shared" si="157"/>
        <v>0.4054361370716511</v>
      </c>
      <c r="P774" s="20">
        <f t="shared" si="158"/>
        <v>-0.4054361370716511</v>
      </c>
      <c r="R774" s="22"/>
      <c r="S774" s="22"/>
      <c r="T774" s="22"/>
      <c r="U774" s="22"/>
      <c r="V774" s="22"/>
    </row>
    <row r="775" spans="1:22" x14ac:dyDescent="0.2">
      <c r="A775" s="1"/>
      <c r="B775" s="22"/>
      <c r="C775" s="22"/>
      <c r="D775" s="22"/>
      <c r="E775" s="22"/>
      <c r="G775" s="20">
        <f t="shared" si="150"/>
        <v>0</v>
      </c>
      <c r="H775" s="20">
        <f t="shared" si="151"/>
        <v>1.9494</v>
      </c>
      <c r="I775" s="20">
        <f t="shared" si="152"/>
        <v>3.3271999999999999</v>
      </c>
      <c r="J775" s="20">
        <f t="shared" si="153"/>
        <v>1.8786</v>
      </c>
      <c r="K775" s="20">
        <f t="shared" si="154"/>
        <v>2.6029</v>
      </c>
      <c r="M775" s="20">
        <f t="shared" si="155"/>
        <v>0</v>
      </c>
      <c r="N775" s="20">
        <f t="shared" si="156"/>
        <v>2.0683776404222719E-2</v>
      </c>
      <c r="O775" s="20">
        <f t="shared" si="157"/>
        <v>0.4054361370716511</v>
      </c>
      <c r="P775" s="20">
        <f t="shared" si="158"/>
        <v>-0.4054361370716511</v>
      </c>
      <c r="R775" s="22"/>
      <c r="S775" s="22"/>
      <c r="T775" s="22"/>
      <c r="U775" s="22"/>
      <c r="V775" s="22"/>
    </row>
    <row r="776" spans="1:22" x14ac:dyDescent="0.2">
      <c r="A776" s="1"/>
      <c r="B776" s="22"/>
      <c r="C776" s="22"/>
      <c r="D776" s="22"/>
      <c r="E776" s="22"/>
      <c r="G776" s="20">
        <f t="shared" si="150"/>
        <v>0</v>
      </c>
      <c r="H776" s="20">
        <f t="shared" si="151"/>
        <v>1.9494</v>
      </c>
      <c r="I776" s="20">
        <f t="shared" si="152"/>
        <v>3.3271999999999999</v>
      </c>
      <c r="J776" s="20">
        <f t="shared" si="153"/>
        <v>1.8786</v>
      </c>
      <c r="K776" s="20">
        <f t="shared" si="154"/>
        <v>2.6029</v>
      </c>
      <c r="M776" s="20">
        <f t="shared" si="155"/>
        <v>0</v>
      </c>
      <c r="N776" s="20">
        <f t="shared" si="156"/>
        <v>2.0683776404222719E-2</v>
      </c>
      <c r="O776" s="20">
        <f t="shared" si="157"/>
        <v>0.4054361370716511</v>
      </c>
      <c r="P776" s="20">
        <f t="shared" si="158"/>
        <v>-0.4054361370716511</v>
      </c>
      <c r="R776" s="22"/>
      <c r="S776" s="22"/>
      <c r="T776" s="22"/>
      <c r="U776" s="22"/>
      <c r="V776" s="22"/>
    </row>
    <row r="777" spans="1:22" x14ac:dyDescent="0.2">
      <c r="A777" s="1"/>
      <c r="B777" s="22"/>
      <c r="C777" s="22"/>
      <c r="D777" s="22"/>
      <c r="E777" s="22"/>
      <c r="G777" s="20">
        <f t="shared" si="150"/>
        <v>0</v>
      </c>
      <c r="H777" s="20">
        <f t="shared" si="151"/>
        <v>1.9494</v>
      </c>
      <c r="I777" s="20">
        <f t="shared" si="152"/>
        <v>3.3271999999999999</v>
      </c>
      <c r="J777" s="20">
        <f t="shared" si="153"/>
        <v>1.8786</v>
      </c>
      <c r="K777" s="20">
        <f t="shared" si="154"/>
        <v>2.6029</v>
      </c>
      <c r="M777" s="20">
        <f t="shared" si="155"/>
        <v>0</v>
      </c>
      <c r="N777" s="20">
        <f t="shared" si="156"/>
        <v>2.0683776404222719E-2</v>
      </c>
      <c r="O777" s="20">
        <f t="shared" si="157"/>
        <v>0.4054361370716511</v>
      </c>
      <c r="P777" s="20">
        <f t="shared" si="158"/>
        <v>-0.4054361370716511</v>
      </c>
      <c r="R777" s="22"/>
      <c r="S777" s="22"/>
      <c r="T777" s="22"/>
      <c r="U777" s="22"/>
      <c r="V777" s="22"/>
    </row>
    <row r="778" spans="1:22" x14ac:dyDescent="0.2">
      <c r="A778" s="1"/>
      <c r="B778" s="22"/>
      <c r="C778" s="22"/>
      <c r="D778" s="22"/>
      <c r="E778" s="22"/>
      <c r="G778" s="20">
        <f t="shared" si="150"/>
        <v>0</v>
      </c>
      <c r="H778" s="20">
        <f t="shared" si="151"/>
        <v>1.9494</v>
      </c>
      <c r="I778" s="20">
        <f t="shared" si="152"/>
        <v>3.3271999999999999</v>
      </c>
      <c r="J778" s="20">
        <f t="shared" si="153"/>
        <v>1.8786</v>
      </c>
      <c r="K778" s="20">
        <f t="shared" si="154"/>
        <v>2.6029</v>
      </c>
      <c r="M778" s="20">
        <f t="shared" si="155"/>
        <v>0</v>
      </c>
      <c r="N778" s="20">
        <f t="shared" si="156"/>
        <v>2.0683776404222719E-2</v>
      </c>
      <c r="O778" s="20">
        <f t="shared" si="157"/>
        <v>0.4054361370716511</v>
      </c>
      <c r="P778" s="20">
        <f t="shared" si="158"/>
        <v>-0.4054361370716511</v>
      </c>
      <c r="R778" s="22"/>
      <c r="S778" s="22"/>
      <c r="T778" s="22"/>
      <c r="U778" s="22"/>
      <c r="V778" s="22"/>
    </row>
    <row r="779" spans="1:22" x14ac:dyDescent="0.2">
      <c r="A779" s="1"/>
      <c r="B779" s="22"/>
      <c r="C779" s="22"/>
      <c r="D779" s="22"/>
      <c r="E779" s="22"/>
      <c r="G779" s="20">
        <f t="shared" si="150"/>
        <v>0</v>
      </c>
      <c r="H779" s="20">
        <f t="shared" si="151"/>
        <v>1.9494</v>
      </c>
      <c r="I779" s="20">
        <f t="shared" si="152"/>
        <v>3.3271999999999999</v>
      </c>
      <c r="J779" s="20">
        <f t="shared" si="153"/>
        <v>1.8786</v>
      </c>
      <c r="K779" s="20">
        <f t="shared" si="154"/>
        <v>2.6029</v>
      </c>
      <c r="M779" s="20">
        <f t="shared" si="155"/>
        <v>0</v>
      </c>
      <c r="N779" s="20">
        <f t="shared" si="156"/>
        <v>2.0683776404222719E-2</v>
      </c>
      <c r="O779" s="20">
        <f t="shared" si="157"/>
        <v>0.4054361370716511</v>
      </c>
      <c r="P779" s="20">
        <f t="shared" si="158"/>
        <v>-0.4054361370716511</v>
      </c>
      <c r="R779" s="22"/>
      <c r="S779" s="22"/>
      <c r="T779" s="22"/>
      <c r="U779" s="22"/>
      <c r="V779" s="22"/>
    </row>
    <row r="780" spans="1:22" x14ac:dyDescent="0.2">
      <c r="A780" s="1"/>
      <c r="B780" s="22"/>
      <c r="C780" s="22"/>
      <c r="D780" s="22"/>
      <c r="E780" s="22"/>
      <c r="G780" s="20">
        <f t="shared" si="150"/>
        <v>0</v>
      </c>
      <c r="H780" s="20">
        <f t="shared" si="151"/>
        <v>1.9494</v>
      </c>
      <c r="I780" s="20">
        <f t="shared" si="152"/>
        <v>3.3271999999999999</v>
      </c>
      <c r="J780" s="20">
        <f t="shared" si="153"/>
        <v>1.8786</v>
      </c>
      <c r="K780" s="20">
        <f t="shared" si="154"/>
        <v>2.6029</v>
      </c>
      <c r="M780" s="20">
        <f t="shared" si="155"/>
        <v>0</v>
      </c>
      <c r="N780" s="20">
        <f t="shared" si="156"/>
        <v>2.0683776404222719E-2</v>
      </c>
      <c r="O780" s="20">
        <f t="shared" si="157"/>
        <v>0.4054361370716511</v>
      </c>
      <c r="P780" s="20">
        <f t="shared" si="158"/>
        <v>-0.4054361370716511</v>
      </c>
      <c r="R780" s="22"/>
      <c r="S780" s="22"/>
      <c r="T780" s="22"/>
      <c r="U780" s="22"/>
      <c r="V780" s="22"/>
    </row>
    <row r="781" spans="1:22" x14ac:dyDescent="0.2">
      <c r="A781" s="1"/>
      <c r="B781" s="22"/>
      <c r="C781" s="22"/>
      <c r="D781" s="22"/>
      <c r="E781" s="22"/>
      <c r="G781" s="20">
        <f t="shared" si="150"/>
        <v>0</v>
      </c>
      <c r="H781" s="20">
        <f t="shared" si="151"/>
        <v>1.9494</v>
      </c>
      <c r="I781" s="20">
        <f t="shared" si="152"/>
        <v>3.3271999999999999</v>
      </c>
      <c r="J781" s="20">
        <f t="shared" si="153"/>
        <v>1.8786</v>
      </c>
      <c r="K781" s="20">
        <f t="shared" si="154"/>
        <v>2.6029</v>
      </c>
      <c r="M781" s="20">
        <f t="shared" si="155"/>
        <v>0</v>
      </c>
      <c r="N781" s="20">
        <f t="shared" si="156"/>
        <v>2.0683776404222719E-2</v>
      </c>
      <c r="O781" s="20">
        <f t="shared" si="157"/>
        <v>0.4054361370716511</v>
      </c>
      <c r="P781" s="20">
        <f t="shared" si="158"/>
        <v>-0.4054361370716511</v>
      </c>
      <c r="R781" s="22"/>
      <c r="S781" s="22"/>
      <c r="T781" s="22"/>
      <c r="U781" s="22"/>
      <c r="V781" s="22"/>
    </row>
    <row r="782" spans="1:22" x14ac:dyDescent="0.2">
      <c r="A782" s="1"/>
      <c r="B782" s="22"/>
      <c r="C782" s="22"/>
      <c r="D782" s="22"/>
      <c r="E782" s="22"/>
      <c r="G782" s="20">
        <f t="shared" si="150"/>
        <v>0</v>
      </c>
      <c r="H782" s="20">
        <f t="shared" si="151"/>
        <v>1.9494</v>
      </c>
      <c r="I782" s="20">
        <f t="shared" si="152"/>
        <v>3.3271999999999999</v>
      </c>
      <c r="J782" s="20">
        <f t="shared" si="153"/>
        <v>1.8786</v>
      </c>
      <c r="K782" s="20">
        <f t="shared" si="154"/>
        <v>2.6029</v>
      </c>
      <c r="M782" s="20">
        <f t="shared" si="155"/>
        <v>0</v>
      </c>
      <c r="N782" s="20">
        <f t="shared" si="156"/>
        <v>2.0683776404222719E-2</v>
      </c>
      <c r="O782" s="20">
        <f t="shared" si="157"/>
        <v>0.4054361370716511</v>
      </c>
      <c r="P782" s="20">
        <f t="shared" si="158"/>
        <v>-0.4054361370716511</v>
      </c>
      <c r="R782" s="22"/>
      <c r="S782" s="22"/>
      <c r="T782" s="22"/>
      <c r="U782" s="22"/>
      <c r="V782" s="22"/>
    </row>
    <row r="783" spans="1:22" x14ac:dyDescent="0.2">
      <c r="A783" s="1"/>
      <c r="B783" s="22"/>
      <c r="C783" s="22"/>
      <c r="D783" s="22"/>
      <c r="E783" s="22"/>
      <c r="G783" s="20">
        <f t="shared" si="150"/>
        <v>0</v>
      </c>
      <c r="H783" s="20">
        <f t="shared" si="151"/>
        <v>1.9494</v>
      </c>
      <c r="I783" s="20">
        <f t="shared" si="152"/>
        <v>3.3271999999999999</v>
      </c>
      <c r="J783" s="20">
        <f t="shared" si="153"/>
        <v>1.8786</v>
      </c>
      <c r="K783" s="20">
        <f t="shared" si="154"/>
        <v>2.6029</v>
      </c>
      <c r="M783" s="20">
        <f t="shared" si="155"/>
        <v>0</v>
      </c>
      <c r="N783" s="20">
        <f t="shared" si="156"/>
        <v>2.0683776404222719E-2</v>
      </c>
      <c r="O783" s="20">
        <f t="shared" si="157"/>
        <v>0.4054361370716511</v>
      </c>
      <c r="P783" s="20">
        <f t="shared" si="158"/>
        <v>-0.4054361370716511</v>
      </c>
      <c r="R783" s="22"/>
      <c r="S783" s="22"/>
      <c r="T783" s="22"/>
      <c r="U783" s="22"/>
      <c r="V783" s="22"/>
    </row>
    <row r="784" spans="1:22" x14ac:dyDescent="0.2">
      <c r="A784" s="1"/>
      <c r="B784" s="22"/>
      <c r="C784" s="22"/>
      <c r="D784" s="22"/>
      <c r="E784" s="22"/>
      <c r="G784" s="20">
        <f t="shared" si="150"/>
        <v>0</v>
      </c>
      <c r="H784" s="20">
        <f t="shared" si="151"/>
        <v>1.9494</v>
      </c>
      <c r="I784" s="20">
        <f t="shared" si="152"/>
        <v>3.3271999999999999</v>
      </c>
      <c r="J784" s="20">
        <f t="shared" si="153"/>
        <v>1.8786</v>
      </c>
      <c r="K784" s="20">
        <f t="shared" si="154"/>
        <v>2.6029</v>
      </c>
      <c r="M784" s="20">
        <f t="shared" si="155"/>
        <v>0</v>
      </c>
      <c r="N784" s="20">
        <f t="shared" si="156"/>
        <v>2.0683776404222719E-2</v>
      </c>
      <c r="O784" s="20">
        <f t="shared" si="157"/>
        <v>0.4054361370716511</v>
      </c>
      <c r="P784" s="20">
        <f t="shared" si="158"/>
        <v>-0.4054361370716511</v>
      </c>
      <c r="R784" s="22"/>
      <c r="S784" s="22"/>
      <c r="T784" s="22"/>
      <c r="U784" s="22"/>
      <c r="V784" s="22"/>
    </row>
    <row r="785" spans="1:22" x14ac:dyDescent="0.2">
      <c r="A785" s="1"/>
      <c r="B785" s="22"/>
      <c r="C785" s="22"/>
      <c r="D785" s="22"/>
      <c r="E785" s="22"/>
      <c r="G785" s="20">
        <f t="shared" si="150"/>
        <v>0</v>
      </c>
      <c r="H785" s="20">
        <f t="shared" si="151"/>
        <v>1.9494</v>
      </c>
      <c r="I785" s="20">
        <f t="shared" si="152"/>
        <v>3.3271999999999999</v>
      </c>
      <c r="J785" s="20">
        <f t="shared" si="153"/>
        <v>1.8786</v>
      </c>
      <c r="K785" s="20">
        <f t="shared" si="154"/>
        <v>2.6029</v>
      </c>
      <c r="M785" s="20">
        <f t="shared" si="155"/>
        <v>0</v>
      </c>
      <c r="N785" s="20">
        <f t="shared" si="156"/>
        <v>2.0683776404222719E-2</v>
      </c>
      <c r="O785" s="20">
        <f t="shared" si="157"/>
        <v>0.4054361370716511</v>
      </c>
      <c r="P785" s="20">
        <f t="shared" si="158"/>
        <v>-0.4054361370716511</v>
      </c>
      <c r="R785" s="22"/>
      <c r="S785" s="22"/>
      <c r="T785" s="22"/>
      <c r="U785" s="22"/>
      <c r="V785" s="22"/>
    </row>
    <row r="786" spans="1:22" x14ac:dyDescent="0.2">
      <c r="A786" s="1"/>
      <c r="B786" s="22"/>
      <c r="C786" s="22"/>
      <c r="D786" s="22"/>
      <c r="E786" s="22"/>
      <c r="G786" s="20">
        <f t="shared" si="150"/>
        <v>0</v>
      </c>
      <c r="H786" s="20">
        <f t="shared" si="151"/>
        <v>1.9494</v>
      </c>
      <c r="I786" s="20">
        <f t="shared" si="152"/>
        <v>3.3271999999999999</v>
      </c>
      <c r="J786" s="20">
        <f t="shared" si="153"/>
        <v>1.8786</v>
      </c>
      <c r="K786" s="20">
        <f t="shared" si="154"/>
        <v>2.6029</v>
      </c>
      <c r="M786" s="20">
        <f t="shared" si="155"/>
        <v>0</v>
      </c>
      <c r="N786" s="20">
        <f t="shared" si="156"/>
        <v>2.0683776404222719E-2</v>
      </c>
      <c r="O786" s="20">
        <f t="shared" si="157"/>
        <v>0.4054361370716511</v>
      </c>
      <c r="P786" s="20">
        <f t="shared" si="158"/>
        <v>-0.4054361370716511</v>
      </c>
      <c r="R786" s="22"/>
      <c r="S786" s="22"/>
      <c r="T786" s="22"/>
      <c r="U786" s="22"/>
      <c r="V786" s="22"/>
    </row>
    <row r="787" spans="1:22" x14ac:dyDescent="0.2">
      <c r="A787" s="1"/>
      <c r="B787" s="22"/>
      <c r="C787" s="22"/>
      <c r="D787" s="22"/>
      <c r="E787" s="22"/>
      <c r="G787" s="20">
        <f t="shared" si="150"/>
        <v>0</v>
      </c>
      <c r="H787" s="20">
        <f t="shared" si="151"/>
        <v>1.9494</v>
      </c>
      <c r="I787" s="20">
        <f t="shared" si="152"/>
        <v>3.3271999999999999</v>
      </c>
      <c r="J787" s="20">
        <f t="shared" si="153"/>
        <v>1.8786</v>
      </c>
      <c r="K787" s="20">
        <f t="shared" si="154"/>
        <v>2.6029</v>
      </c>
      <c r="M787" s="20">
        <f t="shared" si="155"/>
        <v>0</v>
      </c>
      <c r="N787" s="20">
        <f t="shared" si="156"/>
        <v>2.0683776404222719E-2</v>
      </c>
      <c r="O787" s="20">
        <f t="shared" si="157"/>
        <v>0.4054361370716511</v>
      </c>
      <c r="P787" s="20">
        <f t="shared" si="158"/>
        <v>-0.4054361370716511</v>
      </c>
      <c r="R787" s="22"/>
      <c r="S787" s="22"/>
      <c r="T787" s="22"/>
      <c r="U787" s="22"/>
      <c r="V787" s="22"/>
    </row>
    <row r="788" spans="1:22" x14ac:dyDescent="0.2">
      <c r="A788" s="1"/>
      <c r="B788" s="22"/>
      <c r="C788" s="22"/>
      <c r="D788" s="22"/>
      <c r="E788" s="22"/>
      <c r="G788" s="20">
        <f t="shared" si="150"/>
        <v>0</v>
      </c>
      <c r="H788" s="20">
        <f t="shared" si="151"/>
        <v>1.9494</v>
      </c>
      <c r="I788" s="20">
        <f t="shared" si="152"/>
        <v>3.3271999999999999</v>
      </c>
      <c r="J788" s="20">
        <f t="shared" si="153"/>
        <v>1.8786</v>
      </c>
      <c r="K788" s="20">
        <f t="shared" si="154"/>
        <v>2.6029</v>
      </c>
      <c r="M788" s="20">
        <f t="shared" si="155"/>
        <v>0</v>
      </c>
      <c r="N788" s="20">
        <f t="shared" si="156"/>
        <v>2.0683776404222719E-2</v>
      </c>
      <c r="O788" s="20">
        <f t="shared" si="157"/>
        <v>0.4054361370716511</v>
      </c>
      <c r="P788" s="20">
        <f t="shared" si="158"/>
        <v>-0.4054361370716511</v>
      </c>
      <c r="R788" s="22"/>
      <c r="S788" s="22"/>
      <c r="T788" s="22"/>
      <c r="U788" s="22"/>
      <c r="V788" s="22"/>
    </row>
    <row r="789" spans="1:22" x14ac:dyDescent="0.2">
      <c r="A789" s="1"/>
      <c r="B789" s="22"/>
      <c r="C789" s="22"/>
      <c r="D789" s="22"/>
      <c r="E789" s="22"/>
      <c r="G789" s="20">
        <f t="shared" si="150"/>
        <v>0</v>
      </c>
      <c r="H789" s="20">
        <f t="shared" si="151"/>
        <v>1.9494</v>
      </c>
      <c r="I789" s="20">
        <f t="shared" si="152"/>
        <v>3.3271999999999999</v>
      </c>
      <c r="J789" s="20">
        <f t="shared" si="153"/>
        <v>1.8786</v>
      </c>
      <c r="K789" s="20">
        <f t="shared" si="154"/>
        <v>2.6029</v>
      </c>
      <c r="M789" s="20">
        <f t="shared" si="155"/>
        <v>0</v>
      </c>
      <c r="N789" s="20">
        <f t="shared" si="156"/>
        <v>2.0683776404222719E-2</v>
      </c>
      <c r="O789" s="20">
        <f t="shared" si="157"/>
        <v>0.4054361370716511</v>
      </c>
      <c r="P789" s="20">
        <f t="shared" si="158"/>
        <v>-0.4054361370716511</v>
      </c>
      <c r="R789" s="22"/>
      <c r="S789" s="22"/>
      <c r="T789" s="22"/>
      <c r="U789" s="22"/>
      <c r="V789" s="22"/>
    </row>
    <row r="790" spans="1:22" x14ac:dyDescent="0.2">
      <c r="A790" s="1"/>
      <c r="B790" s="22"/>
      <c r="C790" s="22"/>
      <c r="D790" s="22"/>
      <c r="E790" s="22"/>
      <c r="G790" s="20">
        <f t="shared" si="150"/>
        <v>0</v>
      </c>
      <c r="H790" s="20">
        <f t="shared" si="151"/>
        <v>1.9494</v>
      </c>
      <c r="I790" s="20">
        <f t="shared" si="152"/>
        <v>3.3271999999999999</v>
      </c>
      <c r="J790" s="20">
        <f t="shared" si="153"/>
        <v>1.8786</v>
      </c>
      <c r="K790" s="20">
        <f t="shared" si="154"/>
        <v>2.6029</v>
      </c>
      <c r="M790" s="20">
        <f t="shared" si="155"/>
        <v>0</v>
      </c>
      <c r="N790" s="20">
        <f t="shared" si="156"/>
        <v>2.0683776404222719E-2</v>
      </c>
      <c r="O790" s="20">
        <f t="shared" si="157"/>
        <v>0.4054361370716511</v>
      </c>
      <c r="P790" s="20">
        <f t="shared" si="158"/>
        <v>-0.4054361370716511</v>
      </c>
      <c r="R790" s="22"/>
      <c r="S790" s="22"/>
      <c r="T790" s="22"/>
      <c r="U790" s="22"/>
      <c r="V790" s="22"/>
    </row>
    <row r="791" spans="1:22" x14ac:dyDescent="0.2">
      <c r="A791" s="1"/>
      <c r="B791" s="22"/>
      <c r="C791" s="22"/>
      <c r="D791" s="22"/>
      <c r="E791" s="22"/>
      <c r="G791" s="20">
        <f t="shared" si="150"/>
        <v>0</v>
      </c>
      <c r="H791" s="20">
        <f t="shared" si="151"/>
        <v>1.9494</v>
      </c>
      <c r="I791" s="20">
        <f t="shared" si="152"/>
        <v>3.3271999999999999</v>
      </c>
      <c r="J791" s="20">
        <f t="shared" si="153"/>
        <v>1.8786</v>
      </c>
      <c r="K791" s="20">
        <f t="shared" si="154"/>
        <v>2.6029</v>
      </c>
      <c r="M791" s="20">
        <f t="shared" si="155"/>
        <v>0</v>
      </c>
      <c r="N791" s="20">
        <f t="shared" si="156"/>
        <v>2.0683776404222719E-2</v>
      </c>
      <c r="O791" s="20">
        <f t="shared" si="157"/>
        <v>0.4054361370716511</v>
      </c>
      <c r="P791" s="20">
        <f t="shared" si="158"/>
        <v>-0.4054361370716511</v>
      </c>
      <c r="R791" s="22"/>
      <c r="S791" s="22"/>
      <c r="T791" s="22"/>
      <c r="U791" s="22"/>
      <c r="V791" s="22"/>
    </row>
    <row r="792" spans="1:22" x14ac:dyDescent="0.2">
      <c r="A792" s="1"/>
      <c r="B792" s="22"/>
      <c r="C792" s="22"/>
      <c r="D792" s="22"/>
      <c r="E792" s="22"/>
      <c r="G792" s="20">
        <f t="shared" si="150"/>
        <v>0</v>
      </c>
      <c r="H792" s="20">
        <f t="shared" si="151"/>
        <v>1.9494</v>
      </c>
      <c r="I792" s="20">
        <f t="shared" si="152"/>
        <v>3.3271999999999999</v>
      </c>
      <c r="J792" s="20">
        <f t="shared" si="153"/>
        <v>1.8786</v>
      </c>
      <c r="K792" s="20">
        <f t="shared" si="154"/>
        <v>2.6029</v>
      </c>
      <c r="M792" s="20">
        <f t="shared" si="155"/>
        <v>0</v>
      </c>
      <c r="N792" s="20">
        <f t="shared" si="156"/>
        <v>2.0683776404222719E-2</v>
      </c>
      <c r="O792" s="20">
        <f t="shared" si="157"/>
        <v>0.4054361370716511</v>
      </c>
      <c r="P792" s="20">
        <f t="shared" si="158"/>
        <v>-0.4054361370716511</v>
      </c>
      <c r="R792" s="22"/>
      <c r="S792" s="22"/>
      <c r="T792" s="22"/>
      <c r="U792" s="22"/>
      <c r="V792" s="22"/>
    </row>
    <row r="793" spans="1:22" x14ac:dyDescent="0.2">
      <c r="A793" s="1"/>
      <c r="B793" s="22"/>
      <c r="C793" s="22"/>
      <c r="D793" s="22"/>
      <c r="E793" s="22"/>
      <c r="G793" s="20">
        <f t="shared" si="150"/>
        <v>0</v>
      </c>
      <c r="H793" s="20">
        <f t="shared" si="151"/>
        <v>1.9494</v>
      </c>
      <c r="I793" s="20">
        <f t="shared" si="152"/>
        <v>3.3271999999999999</v>
      </c>
      <c r="J793" s="20">
        <f t="shared" si="153"/>
        <v>1.8786</v>
      </c>
      <c r="K793" s="20">
        <f t="shared" si="154"/>
        <v>2.6029</v>
      </c>
      <c r="M793" s="20">
        <f t="shared" si="155"/>
        <v>0</v>
      </c>
      <c r="N793" s="20">
        <f t="shared" si="156"/>
        <v>2.0683776404222719E-2</v>
      </c>
      <c r="O793" s="20">
        <f t="shared" si="157"/>
        <v>0.4054361370716511</v>
      </c>
      <c r="P793" s="20">
        <f t="shared" si="158"/>
        <v>-0.4054361370716511</v>
      </c>
      <c r="R793" s="22"/>
      <c r="S793" s="22"/>
      <c r="T793" s="22"/>
      <c r="U793" s="22"/>
      <c r="V793" s="22"/>
    </row>
    <row r="794" spans="1:22" x14ac:dyDescent="0.2">
      <c r="A794" s="1"/>
      <c r="B794" s="22"/>
      <c r="C794" s="22"/>
      <c r="D794" s="22"/>
      <c r="E794" s="22"/>
      <c r="G794" s="20">
        <f t="shared" si="150"/>
        <v>0</v>
      </c>
      <c r="H794" s="20">
        <f t="shared" si="151"/>
        <v>1.9494</v>
      </c>
      <c r="I794" s="20">
        <f t="shared" si="152"/>
        <v>3.3271999999999999</v>
      </c>
      <c r="J794" s="20">
        <f t="shared" si="153"/>
        <v>1.8786</v>
      </c>
      <c r="K794" s="20">
        <f t="shared" si="154"/>
        <v>2.6029</v>
      </c>
      <c r="M794" s="20">
        <f t="shared" si="155"/>
        <v>0</v>
      </c>
      <c r="N794" s="20">
        <f t="shared" si="156"/>
        <v>2.0683776404222719E-2</v>
      </c>
      <c r="O794" s="20">
        <f t="shared" si="157"/>
        <v>0.4054361370716511</v>
      </c>
      <c r="P794" s="20">
        <f t="shared" si="158"/>
        <v>-0.4054361370716511</v>
      </c>
      <c r="R794" s="22"/>
      <c r="S794" s="22"/>
      <c r="T794" s="22"/>
      <c r="U794" s="22"/>
      <c r="V794" s="22"/>
    </row>
    <row r="795" spans="1:22" x14ac:dyDescent="0.2">
      <c r="A795" s="1"/>
      <c r="B795" s="22"/>
      <c r="C795" s="22"/>
      <c r="D795" s="22"/>
      <c r="E795" s="22"/>
      <c r="G795" s="20">
        <f t="shared" si="150"/>
        <v>0</v>
      </c>
      <c r="H795" s="20">
        <f t="shared" si="151"/>
        <v>1.9494</v>
      </c>
      <c r="I795" s="20">
        <f t="shared" si="152"/>
        <v>3.3271999999999999</v>
      </c>
      <c r="J795" s="20">
        <f t="shared" si="153"/>
        <v>1.8786</v>
      </c>
      <c r="K795" s="20">
        <f t="shared" si="154"/>
        <v>2.6029</v>
      </c>
      <c r="M795" s="20">
        <f t="shared" si="155"/>
        <v>0</v>
      </c>
      <c r="N795" s="20">
        <f t="shared" si="156"/>
        <v>2.0683776404222719E-2</v>
      </c>
      <c r="O795" s="20">
        <f t="shared" si="157"/>
        <v>0.4054361370716511</v>
      </c>
      <c r="P795" s="20">
        <f t="shared" si="158"/>
        <v>-0.4054361370716511</v>
      </c>
      <c r="R795" s="22"/>
      <c r="S795" s="22"/>
      <c r="T795" s="22"/>
      <c r="U795" s="22"/>
      <c r="V795" s="22"/>
    </row>
    <row r="796" spans="1:22" x14ac:dyDescent="0.2">
      <c r="A796" s="1"/>
      <c r="B796" s="22"/>
      <c r="C796" s="22"/>
      <c r="D796" s="22"/>
      <c r="E796" s="22"/>
      <c r="G796" s="20">
        <f t="shared" si="150"/>
        <v>0</v>
      </c>
      <c r="H796" s="20">
        <f t="shared" si="151"/>
        <v>1.9494</v>
      </c>
      <c r="I796" s="20">
        <f t="shared" si="152"/>
        <v>3.3271999999999999</v>
      </c>
      <c r="J796" s="20">
        <f t="shared" si="153"/>
        <v>1.8786</v>
      </c>
      <c r="K796" s="20">
        <f t="shared" si="154"/>
        <v>2.6029</v>
      </c>
      <c r="M796" s="20">
        <f t="shared" si="155"/>
        <v>0</v>
      </c>
      <c r="N796" s="20">
        <f t="shared" si="156"/>
        <v>2.0683776404222719E-2</v>
      </c>
      <c r="O796" s="20">
        <f t="shared" si="157"/>
        <v>0.4054361370716511</v>
      </c>
      <c r="P796" s="20">
        <f t="shared" si="158"/>
        <v>-0.4054361370716511</v>
      </c>
      <c r="R796" s="22"/>
      <c r="S796" s="22"/>
      <c r="T796" s="22"/>
      <c r="U796" s="22"/>
      <c r="V796" s="22"/>
    </row>
    <row r="797" spans="1:22" x14ac:dyDescent="0.2">
      <c r="A797" s="1"/>
      <c r="B797" s="22"/>
      <c r="C797" s="22"/>
      <c r="D797" s="22"/>
      <c r="E797" s="22"/>
      <c r="G797" s="20">
        <f t="shared" si="150"/>
        <v>0</v>
      </c>
      <c r="H797" s="20">
        <f t="shared" si="151"/>
        <v>1.9494</v>
      </c>
      <c r="I797" s="20">
        <f t="shared" si="152"/>
        <v>3.3271999999999999</v>
      </c>
      <c r="J797" s="20">
        <f t="shared" si="153"/>
        <v>1.8786</v>
      </c>
      <c r="K797" s="20">
        <f t="shared" si="154"/>
        <v>2.6029</v>
      </c>
      <c r="M797" s="20">
        <f t="shared" si="155"/>
        <v>0</v>
      </c>
      <c r="N797" s="20">
        <f t="shared" si="156"/>
        <v>2.0683776404222719E-2</v>
      </c>
      <c r="O797" s="20">
        <f t="shared" si="157"/>
        <v>0.4054361370716511</v>
      </c>
      <c r="P797" s="20">
        <f t="shared" si="158"/>
        <v>-0.4054361370716511</v>
      </c>
      <c r="R797" s="22"/>
      <c r="S797" s="22"/>
      <c r="T797" s="22"/>
      <c r="U797" s="22"/>
      <c r="V797" s="22"/>
    </row>
    <row r="798" spans="1:22" x14ac:dyDescent="0.2">
      <c r="A798" s="1"/>
      <c r="B798" s="22"/>
      <c r="C798" s="22"/>
      <c r="D798" s="22"/>
      <c r="E798" s="22"/>
      <c r="G798" s="20">
        <f t="shared" si="150"/>
        <v>0</v>
      </c>
      <c r="H798" s="20">
        <f t="shared" si="151"/>
        <v>1.9494</v>
      </c>
      <c r="I798" s="20">
        <f t="shared" si="152"/>
        <v>3.3271999999999999</v>
      </c>
      <c r="J798" s="20">
        <f t="shared" si="153"/>
        <v>1.8786</v>
      </c>
      <c r="K798" s="20">
        <f t="shared" si="154"/>
        <v>2.6029</v>
      </c>
      <c r="M798" s="20">
        <f t="shared" si="155"/>
        <v>0</v>
      </c>
      <c r="N798" s="20">
        <f t="shared" si="156"/>
        <v>2.0683776404222719E-2</v>
      </c>
      <c r="O798" s="20">
        <f t="shared" si="157"/>
        <v>0.4054361370716511</v>
      </c>
      <c r="P798" s="20">
        <f t="shared" si="158"/>
        <v>-0.4054361370716511</v>
      </c>
      <c r="R798" s="22"/>
      <c r="S798" s="22"/>
      <c r="T798" s="22"/>
      <c r="U798" s="22"/>
      <c r="V798" s="22"/>
    </row>
    <row r="799" spans="1:22" x14ac:dyDescent="0.2">
      <c r="A799" s="1"/>
      <c r="B799" s="22"/>
      <c r="C799" s="22"/>
      <c r="D799" s="22"/>
      <c r="E799" s="22"/>
      <c r="G799" s="20">
        <f t="shared" si="150"/>
        <v>0</v>
      </c>
      <c r="H799" s="20">
        <f t="shared" si="151"/>
        <v>1.9494</v>
      </c>
      <c r="I799" s="20">
        <f t="shared" si="152"/>
        <v>3.3271999999999999</v>
      </c>
      <c r="J799" s="20">
        <f t="shared" si="153"/>
        <v>1.8786</v>
      </c>
      <c r="K799" s="20">
        <f t="shared" si="154"/>
        <v>2.6029</v>
      </c>
      <c r="M799" s="20">
        <f t="shared" si="155"/>
        <v>0</v>
      </c>
      <c r="N799" s="20">
        <f t="shared" si="156"/>
        <v>2.0683776404222719E-2</v>
      </c>
      <c r="O799" s="20">
        <f t="shared" si="157"/>
        <v>0.4054361370716511</v>
      </c>
      <c r="P799" s="20">
        <f t="shared" si="158"/>
        <v>-0.4054361370716511</v>
      </c>
      <c r="R799" s="22"/>
      <c r="S799" s="22"/>
      <c r="T799" s="22"/>
      <c r="U799" s="22"/>
      <c r="V799" s="22"/>
    </row>
    <row r="800" spans="1:22" x14ac:dyDescent="0.2">
      <c r="A800" s="1"/>
      <c r="B800" s="22"/>
      <c r="C800" s="22"/>
      <c r="D800" s="22"/>
      <c r="E800" s="22"/>
      <c r="G800" s="20">
        <f t="shared" si="150"/>
        <v>0</v>
      </c>
      <c r="H800" s="20">
        <f t="shared" si="151"/>
        <v>1.9494</v>
      </c>
      <c r="I800" s="20">
        <f t="shared" si="152"/>
        <v>3.3271999999999999</v>
      </c>
      <c r="J800" s="20">
        <f t="shared" si="153"/>
        <v>1.8786</v>
      </c>
      <c r="K800" s="20">
        <f t="shared" si="154"/>
        <v>2.6029</v>
      </c>
      <c r="M800" s="20">
        <f t="shared" si="155"/>
        <v>0</v>
      </c>
      <c r="N800" s="20">
        <f t="shared" si="156"/>
        <v>2.0683776404222719E-2</v>
      </c>
      <c r="O800" s="20">
        <f t="shared" si="157"/>
        <v>0.4054361370716511</v>
      </c>
      <c r="P800" s="20">
        <f t="shared" si="158"/>
        <v>-0.4054361370716511</v>
      </c>
      <c r="R800" s="22"/>
      <c r="S800" s="22"/>
      <c r="T800" s="22"/>
      <c r="U800" s="22"/>
      <c r="V800" s="22"/>
    </row>
    <row r="801" spans="1:22" x14ac:dyDescent="0.2">
      <c r="A801" s="1"/>
      <c r="B801" s="22"/>
      <c r="C801" s="22"/>
      <c r="D801" s="22"/>
      <c r="E801" s="22"/>
      <c r="G801" s="20">
        <f t="shared" si="150"/>
        <v>0</v>
      </c>
      <c r="H801" s="20">
        <f t="shared" si="151"/>
        <v>1.9494</v>
      </c>
      <c r="I801" s="20">
        <f t="shared" si="152"/>
        <v>3.3271999999999999</v>
      </c>
      <c r="J801" s="20">
        <f t="shared" si="153"/>
        <v>1.8786</v>
      </c>
      <c r="K801" s="20">
        <f t="shared" si="154"/>
        <v>2.6029</v>
      </c>
      <c r="M801" s="20">
        <f t="shared" si="155"/>
        <v>0</v>
      </c>
      <c r="N801" s="20">
        <f t="shared" si="156"/>
        <v>2.0683776404222719E-2</v>
      </c>
      <c r="O801" s="20">
        <f t="shared" si="157"/>
        <v>0.4054361370716511</v>
      </c>
      <c r="P801" s="20">
        <f t="shared" si="158"/>
        <v>-0.4054361370716511</v>
      </c>
      <c r="R801" s="22"/>
      <c r="S801" s="22"/>
      <c r="T801" s="22"/>
      <c r="U801" s="22"/>
      <c r="V801" s="22"/>
    </row>
    <row r="802" spans="1:22" x14ac:dyDescent="0.2">
      <c r="A802" s="1"/>
      <c r="B802" s="22"/>
      <c r="C802" s="22"/>
      <c r="D802" s="22"/>
      <c r="E802" s="22"/>
      <c r="G802" s="20">
        <f t="shared" si="150"/>
        <v>0</v>
      </c>
      <c r="H802" s="20">
        <f t="shared" si="151"/>
        <v>1.9494</v>
      </c>
      <c r="I802" s="20">
        <f t="shared" si="152"/>
        <v>3.3271999999999999</v>
      </c>
      <c r="J802" s="20">
        <f t="shared" si="153"/>
        <v>1.8786</v>
      </c>
      <c r="K802" s="20">
        <f t="shared" si="154"/>
        <v>2.6029</v>
      </c>
      <c r="M802" s="20">
        <f t="shared" si="155"/>
        <v>0</v>
      </c>
      <c r="N802" s="20">
        <f t="shared" si="156"/>
        <v>2.0683776404222719E-2</v>
      </c>
      <c r="O802" s="20">
        <f t="shared" si="157"/>
        <v>0.4054361370716511</v>
      </c>
      <c r="P802" s="20">
        <f t="shared" si="158"/>
        <v>-0.4054361370716511</v>
      </c>
      <c r="R802" s="22"/>
      <c r="S802" s="22"/>
      <c r="T802" s="22"/>
      <c r="U802" s="22"/>
      <c r="V802" s="22"/>
    </row>
    <row r="803" spans="1:22" x14ac:dyDescent="0.2">
      <c r="A803" s="1"/>
      <c r="B803" s="22"/>
      <c r="C803" s="22"/>
      <c r="D803" s="22"/>
      <c r="E803" s="22"/>
      <c r="G803" s="20">
        <f t="shared" si="150"/>
        <v>0</v>
      </c>
      <c r="H803" s="20">
        <f t="shared" si="151"/>
        <v>1.9494</v>
      </c>
      <c r="I803" s="20">
        <f t="shared" si="152"/>
        <v>3.3271999999999999</v>
      </c>
      <c r="J803" s="20">
        <f t="shared" si="153"/>
        <v>1.8786</v>
      </c>
      <c r="K803" s="20">
        <f t="shared" si="154"/>
        <v>2.6029</v>
      </c>
      <c r="M803" s="20">
        <f t="shared" si="155"/>
        <v>0</v>
      </c>
      <c r="N803" s="20">
        <f t="shared" si="156"/>
        <v>2.0683776404222719E-2</v>
      </c>
      <c r="O803" s="20">
        <f t="shared" si="157"/>
        <v>0.4054361370716511</v>
      </c>
      <c r="P803" s="20">
        <f t="shared" si="158"/>
        <v>-0.4054361370716511</v>
      </c>
      <c r="R803" s="22"/>
      <c r="S803" s="22"/>
      <c r="T803" s="22"/>
      <c r="U803" s="22"/>
      <c r="V803" s="22"/>
    </row>
    <row r="804" spans="1:22" x14ac:dyDescent="0.2">
      <c r="A804" s="1"/>
      <c r="B804" s="22"/>
      <c r="C804" s="22"/>
      <c r="D804" s="22"/>
      <c r="E804" s="22"/>
      <c r="G804" s="20">
        <f t="shared" si="150"/>
        <v>0</v>
      </c>
      <c r="H804" s="20">
        <f t="shared" si="151"/>
        <v>1.9494</v>
      </c>
      <c r="I804" s="20">
        <f t="shared" si="152"/>
        <v>3.3271999999999999</v>
      </c>
      <c r="J804" s="20">
        <f t="shared" si="153"/>
        <v>1.8786</v>
      </c>
      <c r="K804" s="20">
        <f t="shared" si="154"/>
        <v>2.6029</v>
      </c>
      <c r="M804" s="20">
        <f t="shared" si="155"/>
        <v>0</v>
      </c>
      <c r="N804" s="20">
        <f t="shared" si="156"/>
        <v>2.0683776404222719E-2</v>
      </c>
      <c r="O804" s="20">
        <f t="shared" si="157"/>
        <v>0.4054361370716511</v>
      </c>
      <c r="P804" s="20">
        <f t="shared" si="158"/>
        <v>-0.4054361370716511</v>
      </c>
      <c r="R804" s="22"/>
      <c r="S804" s="22"/>
      <c r="T804" s="22"/>
      <c r="U804" s="22"/>
      <c r="V804" s="22"/>
    </row>
    <row r="805" spans="1:22" x14ac:dyDescent="0.2">
      <c r="A805" s="1"/>
      <c r="B805" s="22"/>
      <c r="C805" s="22"/>
      <c r="D805" s="22"/>
      <c r="E805" s="22"/>
      <c r="G805" s="20">
        <f t="shared" si="150"/>
        <v>0</v>
      </c>
      <c r="H805" s="20">
        <f t="shared" si="151"/>
        <v>1.9494</v>
      </c>
      <c r="I805" s="20">
        <f t="shared" si="152"/>
        <v>3.3271999999999999</v>
      </c>
      <c r="J805" s="20">
        <f t="shared" si="153"/>
        <v>1.8786</v>
      </c>
      <c r="K805" s="20">
        <f t="shared" si="154"/>
        <v>2.6029</v>
      </c>
      <c r="M805" s="20">
        <f t="shared" si="155"/>
        <v>0</v>
      </c>
      <c r="N805" s="20">
        <f t="shared" si="156"/>
        <v>2.0683776404222719E-2</v>
      </c>
      <c r="O805" s="20">
        <f t="shared" si="157"/>
        <v>0.4054361370716511</v>
      </c>
      <c r="P805" s="20">
        <f t="shared" si="158"/>
        <v>-0.4054361370716511</v>
      </c>
      <c r="R805" s="22"/>
      <c r="S805" s="22"/>
      <c r="T805" s="22"/>
      <c r="U805" s="22"/>
      <c r="V805" s="22"/>
    </row>
    <row r="806" spans="1:22" x14ac:dyDescent="0.2">
      <c r="A806" s="1"/>
      <c r="B806" s="22"/>
      <c r="C806" s="22"/>
      <c r="D806" s="22"/>
      <c r="E806" s="22"/>
      <c r="G806" s="20">
        <f t="shared" si="150"/>
        <v>0</v>
      </c>
      <c r="H806" s="20">
        <f t="shared" si="151"/>
        <v>1.9494</v>
      </c>
      <c r="I806" s="20">
        <f t="shared" si="152"/>
        <v>3.3271999999999999</v>
      </c>
      <c r="J806" s="20">
        <f t="shared" si="153"/>
        <v>1.8786</v>
      </c>
      <c r="K806" s="20">
        <f t="shared" si="154"/>
        <v>2.6029</v>
      </c>
      <c r="M806" s="20">
        <f t="shared" si="155"/>
        <v>0</v>
      </c>
      <c r="N806" s="20">
        <f t="shared" si="156"/>
        <v>2.0683776404222719E-2</v>
      </c>
      <c r="O806" s="20">
        <f t="shared" si="157"/>
        <v>0.4054361370716511</v>
      </c>
      <c r="P806" s="20">
        <f t="shared" si="158"/>
        <v>-0.4054361370716511</v>
      </c>
      <c r="R806" s="22"/>
      <c r="S806" s="22"/>
      <c r="T806" s="22"/>
      <c r="U806" s="22"/>
      <c r="V806" s="22"/>
    </row>
    <row r="807" spans="1:22" x14ac:dyDescent="0.2">
      <c r="A807" s="1"/>
      <c r="B807" s="22"/>
      <c r="C807" s="22"/>
      <c r="D807" s="22"/>
      <c r="E807" s="22"/>
      <c r="G807" s="20">
        <f t="shared" si="150"/>
        <v>0</v>
      </c>
      <c r="H807" s="20">
        <f t="shared" si="151"/>
        <v>1.9494</v>
      </c>
      <c r="I807" s="20">
        <f t="shared" si="152"/>
        <v>3.3271999999999999</v>
      </c>
      <c r="J807" s="20">
        <f t="shared" si="153"/>
        <v>1.8786</v>
      </c>
      <c r="K807" s="20">
        <f t="shared" si="154"/>
        <v>2.6029</v>
      </c>
      <c r="M807" s="20">
        <f t="shared" si="155"/>
        <v>0</v>
      </c>
      <c r="N807" s="20">
        <f t="shared" si="156"/>
        <v>2.0683776404222719E-2</v>
      </c>
      <c r="O807" s="20">
        <f t="shared" si="157"/>
        <v>0.4054361370716511</v>
      </c>
      <c r="P807" s="20">
        <f t="shared" si="158"/>
        <v>-0.4054361370716511</v>
      </c>
      <c r="R807" s="22"/>
      <c r="S807" s="22"/>
      <c r="T807" s="22"/>
      <c r="U807" s="22"/>
      <c r="V807" s="22"/>
    </row>
    <row r="808" spans="1:22" x14ac:dyDescent="0.2">
      <c r="A808" s="1"/>
      <c r="B808" s="22"/>
      <c r="C808" s="22"/>
      <c r="D808" s="22"/>
      <c r="E808" s="22"/>
      <c r="G808" s="20">
        <f t="shared" si="150"/>
        <v>0</v>
      </c>
      <c r="H808" s="20">
        <f t="shared" si="151"/>
        <v>1.9494</v>
      </c>
      <c r="I808" s="20">
        <f t="shared" si="152"/>
        <v>3.3271999999999999</v>
      </c>
      <c r="J808" s="20">
        <f t="shared" si="153"/>
        <v>1.8786</v>
      </c>
      <c r="K808" s="20">
        <f t="shared" si="154"/>
        <v>2.6029</v>
      </c>
      <c r="M808" s="20">
        <f t="shared" si="155"/>
        <v>0</v>
      </c>
      <c r="N808" s="20">
        <f t="shared" si="156"/>
        <v>2.0683776404222719E-2</v>
      </c>
      <c r="O808" s="20">
        <f t="shared" si="157"/>
        <v>0.4054361370716511</v>
      </c>
      <c r="P808" s="20">
        <f t="shared" si="158"/>
        <v>-0.4054361370716511</v>
      </c>
      <c r="R808" s="22"/>
      <c r="S808" s="22"/>
      <c r="T808" s="22"/>
      <c r="U808" s="22"/>
      <c r="V808" s="22"/>
    </row>
    <row r="809" spans="1:22" x14ac:dyDescent="0.2">
      <c r="A809" s="1"/>
      <c r="B809" s="22"/>
      <c r="C809" s="22"/>
      <c r="D809" s="22"/>
      <c r="E809" s="22"/>
      <c r="G809" s="20">
        <f t="shared" si="150"/>
        <v>0</v>
      </c>
      <c r="H809" s="20">
        <f t="shared" si="151"/>
        <v>1.9494</v>
      </c>
      <c r="I809" s="20">
        <f t="shared" si="152"/>
        <v>3.3271999999999999</v>
      </c>
      <c r="J809" s="20">
        <f t="shared" si="153"/>
        <v>1.8786</v>
      </c>
      <c r="K809" s="20">
        <f t="shared" si="154"/>
        <v>2.6029</v>
      </c>
      <c r="M809" s="20">
        <f t="shared" si="155"/>
        <v>0</v>
      </c>
      <c r="N809" s="20">
        <f t="shared" si="156"/>
        <v>2.0683776404222719E-2</v>
      </c>
      <c r="O809" s="20">
        <f t="shared" si="157"/>
        <v>0.4054361370716511</v>
      </c>
      <c r="P809" s="20">
        <f t="shared" si="158"/>
        <v>-0.4054361370716511</v>
      </c>
      <c r="R809" s="22"/>
      <c r="S809" s="22"/>
      <c r="T809" s="22"/>
      <c r="U809" s="22"/>
      <c r="V809" s="22"/>
    </row>
    <row r="810" spans="1:22" x14ac:dyDescent="0.2">
      <c r="A810" s="1"/>
      <c r="B810" s="22"/>
      <c r="C810" s="22"/>
      <c r="D810" s="22"/>
      <c r="E810" s="22"/>
      <c r="G810" s="20">
        <f t="shared" si="150"/>
        <v>0</v>
      </c>
      <c r="H810" s="20">
        <f t="shared" si="151"/>
        <v>1.9494</v>
      </c>
      <c r="I810" s="20">
        <f t="shared" si="152"/>
        <v>3.3271999999999999</v>
      </c>
      <c r="J810" s="20">
        <f t="shared" si="153"/>
        <v>1.8786</v>
      </c>
      <c r="K810" s="20">
        <f t="shared" si="154"/>
        <v>2.6029</v>
      </c>
      <c r="M810" s="20">
        <f t="shared" si="155"/>
        <v>0</v>
      </c>
      <c r="N810" s="20">
        <f t="shared" si="156"/>
        <v>2.0683776404222719E-2</v>
      </c>
      <c r="O810" s="20">
        <f t="shared" si="157"/>
        <v>0.4054361370716511</v>
      </c>
      <c r="P810" s="20">
        <f t="shared" si="158"/>
        <v>-0.4054361370716511</v>
      </c>
      <c r="R810" s="22"/>
      <c r="S810" s="22"/>
      <c r="T810" s="22"/>
      <c r="U810" s="22"/>
      <c r="V810" s="22"/>
    </row>
    <row r="811" spans="1:22" x14ac:dyDescent="0.2">
      <c r="A811" s="1"/>
      <c r="B811" s="22"/>
      <c r="C811" s="22"/>
      <c r="D811" s="22"/>
      <c r="E811" s="22"/>
      <c r="G811" s="20">
        <f t="shared" si="150"/>
        <v>0</v>
      </c>
      <c r="H811" s="20">
        <f t="shared" si="151"/>
        <v>1.9494</v>
      </c>
      <c r="I811" s="20">
        <f t="shared" si="152"/>
        <v>3.3271999999999999</v>
      </c>
      <c r="J811" s="20">
        <f t="shared" si="153"/>
        <v>1.8786</v>
      </c>
      <c r="K811" s="20">
        <f t="shared" si="154"/>
        <v>2.6029</v>
      </c>
      <c r="M811" s="20">
        <f t="shared" si="155"/>
        <v>0</v>
      </c>
      <c r="N811" s="20">
        <f t="shared" si="156"/>
        <v>2.0683776404222719E-2</v>
      </c>
      <c r="O811" s="20">
        <f t="shared" si="157"/>
        <v>0.4054361370716511</v>
      </c>
      <c r="P811" s="20">
        <f t="shared" si="158"/>
        <v>-0.4054361370716511</v>
      </c>
      <c r="R811" s="22"/>
      <c r="S811" s="22"/>
      <c r="T811" s="22"/>
      <c r="U811" s="22"/>
      <c r="V811" s="22"/>
    </row>
    <row r="812" spans="1:22" x14ac:dyDescent="0.2">
      <c r="A812" s="1"/>
      <c r="B812" s="22"/>
      <c r="C812" s="22"/>
      <c r="D812" s="22"/>
      <c r="E812" s="22"/>
      <c r="G812" s="20">
        <f t="shared" si="150"/>
        <v>0</v>
      </c>
      <c r="H812" s="20">
        <f t="shared" si="151"/>
        <v>1.9494</v>
      </c>
      <c r="I812" s="20">
        <f t="shared" si="152"/>
        <v>3.3271999999999999</v>
      </c>
      <c r="J812" s="20">
        <f t="shared" si="153"/>
        <v>1.8786</v>
      </c>
      <c r="K812" s="20">
        <f t="shared" si="154"/>
        <v>2.6029</v>
      </c>
      <c r="M812" s="20">
        <f t="shared" si="155"/>
        <v>0</v>
      </c>
      <c r="N812" s="20">
        <f t="shared" si="156"/>
        <v>2.0683776404222719E-2</v>
      </c>
      <c r="O812" s="20">
        <f t="shared" si="157"/>
        <v>0.4054361370716511</v>
      </c>
      <c r="P812" s="20">
        <f t="shared" si="158"/>
        <v>-0.4054361370716511</v>
      </c>
      <c r="R812" s="22"/>
      <c r="S812" s="22"/>
      <c r="T812" s="22"/>
      <c r="U812" s="22"/>
      <c r="V812" s="22"/>
    </row>
    <row r="813" spans="1:22" x14ac:dyDescent="0.2">
      <c r="A813" s="1"/>
      <c r="B813" s="22"/>
      <c r="C813" s="22"/>
      <c r="D813" s="22"/>
      <c r="E813" s="22"/>
      <c r="G813" s="20">
        <f t="shared" si="150"/>
        <v>0</v>
      </c>
      <c r="H813" s="20">
        <f t="shared" si="151"/>
        <v>1.9494</v>
      </c>
      <c r="I813" s="20">
        <f t="shared" si="152"/>
        <v>3.3271999999999999</v>
      </c>
      <c r="J813" s="20">
        <f t="shared" si="153"/>
        <v>1.8786</v>
      </c>
      <c r="K813" s="20">
        <f t="shared" si="154"/>
        <v>2.6029</v>
      </c>
      <c r="M813" s="20">
        <f t="shared" si="155"/>
        <v>0</v>
      </c>
      <c r="N813" s="20">
        <f t="shared" si="156"/>
        <v>2.0683776404222719E-2</v>
      </c>
      <c r="O813" s="20">
        <f t="shared" si="157"/>
        <v>0.4054361370716511</v>
      </c>
      <c r="P813" s="20">
        <f t="shared" si="158"/>
        <v>-0.4054361370716511</v>
      </c>
      <c r="R813" s="22"/>
      <c r="S813" s="22"/>
      <c r="T813" s="22"/>
      <c r="U813" s="22"/>
      <c r="V813" s="22"/>
    </row>
    <row r="814" spans="1:22" x14ac:dyDescent="0.2">
      <c r="A814" s="1"/>
      <c r="B814" s="22"/>
      <c r="C814" s="22"/>
      <c r="D814" s="22"/>
      <c r="E814" s="22"/>
      <c r="G814" s="20">
        <f t="shared" si="150"/>
        <v>0</v>
      </c>
      <c r="H814" s="20">
        <f t="shared" si="151"/>
        <v>1.9494</v>
      </c>
      <c r="I814" s="20">
        <f t="shared" si="152"/>
        <v>3.3271999999999999</v>
      </c>
      <c r="J814" s="20">
        <f t="shared" si="153"/>
        <v>1.8786</v>
      </c>
      <c r="K814" s="20">
        <f t="shared" si="154"/>
        <v>2.6029</v>
      </c>
      <c r="M814" s="20">
        <f t="shared" si="155"/>
        <v>0</v>
      </c>
      <c r="N814" s="20">
        <f t="shared" si="156"/>
        <v>2.0683776404222719E-2</v>
      </c>
      <c r="O814" s="20">
        <f t="shared" si="157"/>
        <v>0.4054361370716511</v>
      </c>
      <c r="P814" s="20">
        <f t="shared" si="158"/>
        <v>-0.4054361370716511</v>
      </c>
      <c r="R814" s="22"/>
      <c r="S814" s="22"/>
      <c r="T814" s="22"/>
      <c r="U814" s="22"/>
      <c r="V814" s="22"/>
    </row>
    <row r="815" spans="1:22" x14ac:dyDescent="0.2">
      <c r="A815" s="1"/>
      <c r="B815" s="22"/>
      <c r="C815" s="22"/>
      <c r="D815" s="22"/>
      <c r="E815" s="22"/>
      <c r="G815" s="20">
        <f t="shared" si="150"/>
        <v>0</v>
      </c>
      <c r="H815" s="20">
        <f t="shared" si="151"/>
        <v>1.9494</v>
      </c>
      <c r="I815" s="20">
        <f t="shared" si="152"/>
        <v>3.3271999999999999</v>
      </c>
      <c r="J815" s="20">
        <f t="shared" si="153"/>
        <v>1.8786</v>
      </c>
      <c r="K815" s="20">
        <f t="shared" si="154"/>
        <v>2.6029</v>
      </c>
      <c r="M815" s="20">
        <f t="shared" si="155"/>
        <v>0</v>
      </c>
      <c r="N815" s="20">
        <f t="shared" si="156"/>
        <v>2.0683776404222719E-2</v>
      </c>
      <c r="O815" s="20">
        <f t="shared" si="157"/>
        <v>0.4054361370716511</v>
      </c>
      <c r="P815" s="20">
        <f t="shared" si="158"/>
        <v>-0.4054361370716511</v>
      </c>
      <c r="R815" s="22"/>
      <c r="S815" s="22"/>
      <c r="T815" s="22"/>
      <c r="U815" s="22"/>
      <c r="V815" s="22"/>
    </row>
    <row r="816" spans="1:22" x14ac:dyDescent="0.2">
      <c r="A816" s="1"/>
      <c r="B816" s="22"/>
      <c r="C816" s="22"/>
      <c r="D816" s="22"/>
      <c r="E816" s="22"/>
      <c r="G816" s="20">
        <f t="shared" si="150"/>
        <v>0</v>
      </c>
      <c r="H816" s="20">
        <f t="shared" si="151"/>
        <v>1.9494</v>
      </c>
      <c r="I816" s="20">
        <f t="shared" si="152"/>
        <v>3.3271999999999999</v>
      </c>
      <c r="J816" s="20">
        <f t="shared" si="153"/>
        <v>1.8786</v>
      </c>
      <c r="K816" s="20">
        <f t="shared" si="154"/>
        <v>2.6029</v>
      </c>
      <c r="M816" s="20">
        <f t="shared" si="155"/>
        <v>0</v>
      </c>
      <c r="N816" s="20">
        <f t="shared" si="156"/>
        <v>2.0683776404222719E-2</v>
      </c>
      <c r="O816" s="20">
        <f t="shared" si="157"/>
        <v>0.4054361370716511</v>
      </c>
      <c r="P816" s="20">
        <f t="shared" si="158"/>
        <v>-0.4054361370716511</v>
      </c>
      <c r="R816" s="22"/>
      <c r="S816" s="22"/>
      <c r="T816" s="22"/>
      <c r="U816" s="22"/>
      <c r="V816" s="22"/>
    </row>
    <row r="817" spans="1:22" x14ac:dyDescent="0.2">
      <c r="A817" s="1"/>
      <c r="B817" s="22"/>
      <c r="C817" s="22"/>
      <c r="D817" s="22"/>
      <c r="E817" s="22"/>
      <c r="G817" s="20">
        <f t="shared" si="150"/>
        <v>0</v>
      </c>
      <c r="H817" s="20">
        <f t="shared" si="151"/>
        <v>1.9494</v>
      </c>
      <c r="I817" s="20">
        <f t="shared" si="152"/>
        <v>3.3271999999999999</v>
      </c>
      <c r="J817" s="20">
        <f t="shared" si="153"/>
        <v>1.8786</v>
      </c>
      <c r="K817" s="20">
        <f t="shared" si="154"/>
        <v>2.6029</v>
      </c>
      <c r="M817" s="20">
        <f t="shared" si="155"/>
        <v>0</v>
      </c>
      <c r="N817" s="20">
        <f t="shared" si="156"/>
        <v>2.0683776404222719E-2</v>
      </c>
      <c r="O817" s="20">
        <f t="shared" si="157"/>
        <v>0.4054361370716511</v>
      </c>
      <c r="P817" s="20">
        <f t="shared" si="158"/>
        <v>-0.4054361370716511</v>
      </c>
      <c r="R817" s="22"/>
      <c r="S817" s="22"/>
      <c r="T817" s="22"/>
      <c r="U817" s="22"/>
      <c r="V817" s="22"/>
    </row>
    <row r="818" spans="1:22" x14ac:dyDescent="0.2">
      <c r="A818" s="1"/>
      <c r="B818" s="22"/>
      <c r="C818" s="22"/>
      <c r="D818" s="22"/>
      <c r="E818" s="22"/>
      <c r="G818" s="20">
        <f t="shared" si="150"/>
        <v>0</v>
      </c>
      <c r="H818" s="20">
        <f t="shared" si="151"/>
        <v>1.9494</v>
      </c>
      <c r="I818" s="20">
        <f t="shared" si="152"/>
        <v>3.3271999999999999</v>
      </c>
      <c r="J818" s="20">
        <f t="shared" si="153"/>
        <v>1.8786</v>
      </c>
      <c r="K818" s="20">
        <f t="shared" si="154"/>
        <v>2.6029</v>
      </c>
      <c r="M818" s="20">
        <f t="shared" si="155"/>
        <v>0</v>
      </c>
      <c r="N818" s="20">
        <f t="shared" si="156"/>
        <v>2.0683776404222719E-2</v>
      </c>
      <c r="O818" s="20">
        <f t="shared" si="157"/>
        <v>0.4054361370716511</v>
      </c>
      <c r="P818" s="20">
        <f t="shared" si="158"/>
        <v>-0.4054361370716511</v>
      </c>
      <c r="R818" s="22"/>
      <c r="S818" s="22"/>
      <c r="T818" s="22"/>
      <c r="U818" s="22"/>
      <c r="V818" s="22"/>
    </row>
    <row r="819" spans="1:22" x14ac:dyDescent="0.2">
      <c r="A819" s="1"/>
      <c r="B819" s="22"/>
      <c r="C819" s="22"/>
      <c r="D819" s="22"/>
      <c r="E819" s="22"/>
      <c r="G819" s="20">
        <f t="shared" si="150"/>
        <v>0</v>
      </c>
      <c r="H819" s="20">
        <f t="shared" si="151"/>
        <v>1.9494</v>
      </c>
      <c r="I819" s="20">
        <f t="shared" si="152"/>
        <v>3.3271999999999999</v>
      </c>
      <c r="J819" s="20">
        <f t="shared" si="153"/>
        <v>1.8786</v>
      </c>
      <c r="K819" s="20">
        <f t="shared" si="154"/>
        <v>2.6029</v>
      </c>
      <c r="M819" s="20">
        <f t="shared" si="155"/>
        <v>0</v>
      </c>
      <c r="N819" s="20">
        <f t="shared" si="156"/>
        <v>2.0683776404222719E-2</v>
      </c>
      <c r="O819" s="20">
        <f t="shared" si="157"/>
        <v>0.4054361370716511</v>
      </c>
      <c r="P819" s="20">
        <f t="shared" si="158"/>
        <v>-0.4054361370716511</v>
      </c>
      <c r="R819" s="22"/>
      <c r="S819" s="22"/>
      <c r="T819" s="22"/>
      <c r="U819" s="22"/>
      <c r="V819" s="22"/>
    </row>
    <row r="820" spans="1:22" x14ac:dyDescent="0.2">
      <c r="A820" s="1"/>
      <c r="B820" s="22"/>
      <c r="C820" s="22"/>
      <c r="D820" s="22"/>
      <c r="E820" s="22"/>
      <c r="G820" s="20">
        <f t="shared" si="150"/>
        <v>0</v>
      </c>
      <c r="H820" s="20">
        <f t="shared" si="151"/>
        <v>1.9494</v>
      </c>
      <c r="I820" s="20">
        <f t="shared" si="152"/>
        <v>3.3271999999999999</v>
      </c>
      <c r="J820" s="20">
        <f t="shared" si="153"/>
        <v>1.8786</v>
      </c>
      <c r="K820" s="20">
        <f t="shared" si="154"/>
        <v>2.6029</v>
      </c>
      <c r="M820" s="20">
        <f t="shared" si="155"/>
        <v>0</v>
      </c>
      <c r="N820" s="20">
        <f t="shared" si="156"/>
        <v>2.0683776404222719E-2</v>
      </c>
      <c r="O820" s="20">
        <f t="shared" si="157"/>
        <v>0.4054361370716511</v>
      </c>
      <c r="P820" s="20">
        <f t="shared" si="158"/>
        <v>-0.4054361370716511</v>
      </c>
      <c r="R820" s="22"/>
      <c r="S820" s="22"/>
      <c r="T820" s="22"/>
      <c r="U820" s="22"/>
      <c r="V820" s="22"/>
    </row>
    <row r="821" spans="1:22" x14ac:dyDescent="0.2">
      <c r="A821" s="1"/>
      <c r="B821" s="22"/>
      <c r="C821" s="22"/>
      <c r="D821" s="22"/>
      <c r="E821" s="22"/>
      <c r="G821" s="20">
        <f t="shared" si="150"/>
        <v>0</v>
      </c>
      <c r="H821" s="20">
        <f t="shared" si="151"/>
        <v>1.9494</v>
      </c>
      <c r="I821" s="20">
        <f t="shared" si="152"/>
        <v>3.3271999999999999</v>
      </c>
      <c r="J821" s="20">
        <f t="shared" si="153"/>
        <v>1.8786</v>
      </c>
      <c r="K821" s="20">
        <f t="shared" si="154"/>
        <v>2.6029</v>
      </c>
      <c r="M821" s="20">
        <f t="shared" si="155"/>
        <v>0</v>
      </c>
      <c r="N821" s="20">
        <f t="shared" si="156"/>
        <v>2.0683776404222719E-2</v>
      </c>
      <c r="O821" s="20">
        <f t="shared" si="157"/>
        <v>0.4054361370716511</v>
      </c>
      <c r="P821" s="20">
        <f t="shared" si="158"/>
        <v>-0.4054361370716511</v>
      </c>
      <c r="R821" s="22"/>
      <c r="S821" s="22"/>
      <c r="T821" s="22"/>
      <c r="U821" s="22"/>
      <c r="V821" s="22"/>
    </row>
    <row r="822" spans="1:22" x14ac:dyDescent="0.2">
      <c r="A822" s="1"/>
      <c r="B822" s="22"/>
      <c r="C822" s="22"/>
      <c r="D822" s="22"/>
      <c r="E822" s="22"/>
      <c r="G822" s="20">
        <f t="shared" ref="G822:G885" si="159">B822*(60/$G$3)</f>
        <v>0</v>
      </c>
      <c r="H822" s="20">
        <f t="shared" ref="H822:H885" si="160">0.1989*C822 + 1.9494</f>
        <v>1.9494</v>
      </c>
      <c r="I822" s="20">
        <f t="shared" ref="I822:I885" si="161" xml:space="preserve"> 0.3068*D822 + 3.3272</f>
        <v>3.3271999999999999</v>
      </c>
      <c r="J822" s="20">
        <f t="shared" ref="J822:J885" si="162">0.1987*E822 + 1.8786</f>
        <v>1.8786</v>
      </c>
      <c r="K822" s="20">
        <f t="shared" ref="K822:K885" si="163">AVERAGE(I822:J822)</f>
        <v>2.6029</v>
      </c>
      <c r="M822" s="20">
        <f t="shared" ref="M822:M885" si="164">(G822*101.93)/(PI()*($I$3*0.1/2)^2)</f>
        <v>0</v>
      </c>
      <c r="N822" s="20">
        <f t="shared" ref="N822:N885" si="165">H822/$M$3</f>
        <v>2.0683776404222719E-2</v>
      </c>
      <c r="O822" s="20">
        <f t="shared" ref="O822:O885" si="166">K822/$K$3</f>
        <v>0.4054361370716511</v>
      </c>
      <c r="P822" s="20">
        <f t="shared" ref="P822:P885" si="167">-O822</f>
        <v>-0.4054361370716511</v>
      </c>
      <c r="R822" s="22"/>
      <c r="S822" s="22"/>
      <c r="T822" s="22"/>
      <c r="U822" s="22"/>
      <c r="V822" s="22"/>
    </row>
    <row r="823" spans="1:22" x14ac:dyDescent="0.2">
      <c r="A823" s="1"/>
      <c r="B823" s="22"/>
      <c r="C823" s="22"/>
      <c r="D823" s="22"/>
      <c r="E823" s="22"/>
      <c r="G823" s="20">
        <f t="shared" si="159"/>
        <v>0</v>
      </c>
      <c r="H823" s="20">
        <f t="shared" si="160"/>
        <v>1.9494</v>
      </c>
      <c r="I823" s="20">
        <f t="shared" si="161"/>
        <v>3.3271999999999999</v>
      </c>
      <c r="J823" s="20">
        <f t="shared" si="162"/>
        <v>1.8786</v>
      </c>
      <c r="K823" s="20">
        <f t="shared" si="163"/>
        <v>2.6029</v>
      </c>
      <c r="M823" s="20">
        <f t="shared" si="164"/>
        <v>0</v>
      </c>
      <c r="N823" s="20">
        <f t="shared" si="165"/>
        <v>2.0683776404222719E-2</v>
      </c>
      <c r="O823" s="20">
        <f t="shared" si="166"/>
        <v>0.4054361370716511</v>
      </c>
      <c r="P823" s="20">
        <f t="shared" si="167"/>
        <v>-0.4054361370716511</v>
      </c>
      <c r="R823" s="22"/>
      <c r="S823" s="22"/>
      <c r="T823" s="22"/>
      <c r="U823" s="22"/>
      <c r="V823" s="22"/>
    </row>
    <row r="824" spans="1:22" x14ac:dyDescent="0.2">
      <c r="A824" s="1"/>
      <c r="B824" s="22"/>
      <c r="C824" s="22"/>
      <c r="D824" s="22"/>
      <c r="E824" s="22"/>
      <c r="G824" s="20">
        <f t="shared" si="159"/>
        <v>0</v>
      </c>
      <c r="H824" s="20">
        <f t="shared" si="160"/>
        <v>1.9494</v>
      </c>
      <c r="I824" s="20">
        <f t="shared" si="161"/>
        <v>3.3271999999999999</v>
      </c>
      <c r="J824" s="20">
        <f t="shared" si="162"/>
        <v>1.8786</v>
      </c>
      <c r="K824" s="20">
        <f t="shared" si="163"/>
        <v>2.6029</v>
      </c>
      <c r="M824" s="20">
        <f t="shared" si="164"/>
        <v>0</v>
      </c>
      <c r="N824" s="20">
        <f t="shared" si="165"/>
        <v>2.0683776404222719E-2</v>
      </c>
      <c r="O824" s="20">
        <f t="shared" si="166"/>
        <v>0.4054361370716511</v>
      </c>
      <c r="P824" s="20">
        <f t="shared" si="167"/>
        <v>-0.4054361370716511</v>
      </c>
      <c r="R824" s="22"/>
      <c r="S824" s="22"/>
      <c r="T824" s="22"/>
      <c r="U824" s="22"/>
      <c r="V824" s="22"/>
    </row>
    <row r="825" spans="1:22" x14ac:dyDescent="0.2">
      <c r="A825" s="1"/>
      <c r="B825" s="22"/>
      <c r="C825" s="22"/>
      <c r="D825" s="22"/>
      <c r="E825" s="22"/>
      <c r="G825" s="20">
        <f t="shared" si="159"/>
        <v>0</v>
      </c>
      <c r="H825" s="20">
        <f t="shared" si="160"/>
        <v>1.9494</v>
      </c>
      <c r="I825" s="20">
        <f t="shared" si="161"/>
        <v>3.3271999999999999</v>
      </c>
      <c r="J825" s="20">
        <f t="shared" si="162"/>
        <v>1.8786</v>
      </c>
      <c r="K825" s="20">
        <f t="shared" si="163"/>
        <v>2.6029</v>
      </c>
      <c r="M825" s="20">
        <f t="shared" si="164"/>
        <v>0</v>
      </c>
      <c r="N825" s="20">
        <f t="shared" si="165"/>
        <v>2.0683776404222719E-2</v>
      </c>
      <c r="O825" s="20">
        <f t="shared" si="166"/>
        <v>0.4054361370716511</v>
      </c>
      <c r="P825" s="20">
        <f t="shared" si="167"/>
        <v>-0.4054361370716511</v>
      </c>
      <c r="R825" s="22"/>
      <c r="S825" s="22"/>
      <c r="T825" s="22"/>
      <c r="U825" s="22"/>
      <c r="V825" s="22"/>
    </row>
    <row r="826" spans="1:22" x14ac:dyDescent="0.2">
      <c r="A826" s="1"/>
      <c r="B826" s="22"/>
      <c r="C826" s="22"/>
      <c r="D826" s="22"/>
      <c r="E826" s="22"/>
      <c r="G826" s="20">
        <f t="shared" si="159"/>
        <v>0</v>
      </c>
      <c r="H826" s="20">
        <f t="shared" si="160"/>
        <v>1.9494</v>
      </c>
      <c r="I826" s="20">
        <f t="shared" si="161"/>
        <v>3.3271999999999999</v>
      </c>
      <c r="J826" s="20">
        <f t="shared" si="162"/>
        <v>1.8786</v>
      </c>
      <c r="K826" s="20">
        <f t="shared" si="163"/>
        <v>2.6029</v>
      </c>
      <c r="M826" s="20">
        <f t="shared" si="164"/>
        <v>0</v>
      </c>
      <c r="N826" s="20">
        <f t="shared" si="165"/>
        <v>2.0683776404222719E-2</v>
      </c>
      <c r="O826" s="20">
        <f t="shared" si="166"/>
        <v>0.4054361370716511</v>
      </c>
      <c r="P826" s="20">
        <f t="shared" si="167"/>
        <v>-0.4054361370716511</v>
      </c>
      <c r="R826" s="22"/>
      <c r="S826" s="22"/>
      <c r="T826" s="22"/>
      <c r="U826" s="22"/>
      <c r="V826" s="22"/>
    </row>
    <row r="827" spans="1:22" x14ac:dyDescent="0.2">
      <c r="A827" s="1"/>
      <c r="B827" s="22"/>
      <c r="C827" s="22"/>
      <c r="D827" s="22"/>
      <c r="E827" s="22"/>
      <c r="G827" s="20">
        <f t="shared" si="159"/>
        <v>0</v>
      </c>
      <c r="H827" s="20">
        <f t="shared" si="160"/>
        <v>1.9494</v>
      </c>
      <c r="I827" s="20">
        <f t="shared" si="161"/>
        <v>3.3271999999999999</v>
      </c>
      <c r="J827" s="20">
        <f t="shared" si="162"/>
        <v>1.8786</v>
      </c>
      <c r="K827" s="20">
        <f t="shared" si="163"/>
        <v>2.6029</v>
      </c>
      <c r="M827" s="20">
        <f t="shared" si="164"/>
        <v>0</v>
      </c>
      <c r="N827" s="20">
        <f t="shared" si="165"/>
        <v>2.0683776404222719E-2</v>
      </c>
      <c r="O827" s="20">
        <f t="shared" si="166"/>
        <v>0.4054361370716511</v>
      </c>
      <c r="P827" s="20">
        <f t="shared" si="167"/>
        <v>-0.4054361370716511</v>
      </c>
      <c r="R827" s="22"/>
      <c r="S827" s="22"/>
      <c r="T827" s="22"/>
      <c r="U827" s="22"/>
      <c r="V827" s="22"/>
    </row>
    <row r="828" spans="1:22" x14ac:dyDescent="0.2">
      <c r="A828" s="1"/>
      <c r="B828" s="22"/>
      <c r="C828" s="22"/>
      <c r="D828" s="22"/>
      <c r="E828" s="22"/>
      <c r="G828" s="20">
        <f t="shared" si="159"/>
        <v>0</v>
      </c>
      <c r="H828" s="20">
        <f t="shared" si="160"/>
        <v>1.9494</v>
      </c>
      <c r="I828" s="20">
        <f t="shared" si="161"/>
        <v>3.3271999999999999</v>
      </c>
      <c r="J828" s="20">
        <f t="shared" si="162"/>
        <v>1.8786</v>
      </c>
      <c r="K828" s="20">
        <f t="shared" si="163"/>
        <v>2.6029</v>
      </c>
      <c r="M828" s="20">
        <f t="shared" si="164"/>
        <v>0</v>
      </c>
      <c r="N828" s="20">
        <f t="shared" si="165"/>
        <v>2.0683776404222719E-2</v>
      </c>
      <c r="O828" s="20">
        <f t="shared" si="166"/>
        <v>0.4054361370716511</v>
      </c>
      <c r="P828" s="20">
        <f t="shared" si="167"/>
        <v>-0.4054361370716511</v>
      </c>
      <c r="R828" s="22"/>
      <c r="S828" s="22"/>
      <c r="T828" s="22"/>
      <c r="U828" s="22"/>
      <c r="V828" s="22"/>
    </row>
    <row r="829" spans="1:22" x14ac:dyDescent="0.2">
      <c r="A829" s="1"/>
      <c r="B829" s="22"/>
      <c r="C829" s="22"/>
      <c r="D829" s="22"/>
      <c r="E829" s="22"/>
      <c r="G829" s="20">
        <f t="shared" si="159"/>
        <v>0</v>
      </c>
      <c r="H829" s="20">
        <f t="shared" si="160"/>
        <v>1.9494</v>
      </c>
      <c r="I829" s="20">
        <f t="shared" si="161"/>
        <v>3.3271999999999999</v>
      </c>
      <c r="J829" s="20">
        <f t="shared" si="162"/>
        <v>1.8786</v>
      </c>
      <c r="K829" s="20">
        <f t="shared" si="163"/>
        <v>2.6029</v>
      </c>
      <c r="M829" s="20">
        <f t="shared" si="164"/>
        <v>0</v>
      </c>
      <c r="N829" s="20">
        <f t="shared" si="165"/>
        <v>2.0683776404222719E-2</v>
      </c>
      <c r="O829" s="20">
        <f t="shared" si="166"/>
        <v>0.4054361370716511</v>
      </c>
      <c r="P829" s="20">
        <f t="shared" si="167"/>
        <v>-0.4054361370716511</v>
      </c>
      <c r="R829" s="22"/>
      <c r="S829" s="22"/>
      <c r="T829" s="22"/>
      <c r="U829" s="22"/>
      <c r="V829" s="22"/>
    </row>
    <row r="830" spans="1:22" x14ac:dyDescent="0.2">
      <c r="A830" s="1"/>
      <c r="B830" s="22"/>
      <c r="C830" s="22"/>
      <c r="D830" s="22"/>
      <c r="E830" s="22"/>
      <c r="G830" s="20">
        <f t="shared" si="159"/>
        <v>0</v>
      </c>
      <c r="H830" s="20">
        <f t="shared" si="160"/>
        <v>1.9494</v>
      </c>
      <c r="I830" s="20">
        <f t="shared" si="161"/>
        <v>3.3271999999999999</v>
      </c>
      <c r="J830" s="20">
        <f t="shared" si="162"/>
        <v>1.8786</v>
      </c>
      <c r="K830" s="20">
        <f t="shared" si="163"/>
        <v>2.6029</v>
      </c>
      <c r="M830" s="20">
        <f t="shared" si="164"/>
        <v>0</v>
      </c>
      <c r="N830" s="20">
        <f t="shared" si="165"/>
        <v>2.0683776404222719E-2</v>
      </c>
      <c r="O830" s="20">
        <f t="shared" si="166"/>
        <v>0.4054361370716511</v>
      </c>
      <c r="P830" s="20">
        <f t="shared" si="167"/>
        <v>-0.4054361370716511</v>
      </c>
      <c r="R830" s="22"/>
      <c r="S830" s="22"/>
      <c r="T830" s="22"/>
      <c r="U830" s="22"/>
      <c r="V830" s="22"/>
    </row>
    <row r="831" spans="1:22" x14ac:dyDescent="0.2">
      <c r="A831" s="1"/>
      <c r="B831" s="22"/>
      <c r="C831" s="22"/>
      <c r="D831" s="22"/>
      <c r="E831" s="22"/>
      <c r="G831" s="20">
        <f t="shared" si="159"/>
        <v>0</v>
      </c>
      <c r="H831" s="20">
        <f t="shared" si="160"/>
        <v>1.9494</v>
      </c>
      <c r="I831" s="20">
        <f t="shared" si="161"/>
        <v>3.3271999999999999</v>
      </c>
      <c r="J831" s="20">
        <f t="shared" si="162"/>
        <v>1.8786</v>
      </c>
      <c r="K831" s="20">
        <f t="shared" si="163"/>
        <v>2.6029</v>
      </c>
      <c r="M831" s="20">
        <f t="shared" si="164"/>
        <v>0</v>
      </c>
      <c r="N831" s="20">
        <f t="shared" si="165"/>
        <v>2.0683776404222719E-2</v>
      </c>
      <c r="O831" s="20">
        <f t="shared" si="166"/>
        <v>0.4054361370716511</v>
      </c>
      <c r="P831" s="20">
        <f t="shared" si="167"/>
        <v>-0.4054361370716511</v>
      </c>
      <c r="R831" s="22"/>
      <c r="S831" s="22"/>
      <c r="T831" s="22"/>
      <c r="U831" s="22"/>
      <c r="V831" s="22"/>
    </row>
    <row r="832" spans="1:22" x14ac:dyDescent="0.2">
      <c r="A832" s="1"/>
      <c r="B832" s="22"/>
      <c r="C832" s="22"/>
      <c r="D832" s="22"/>
      <c r="E832" s="22"/>
      <c r="G832" s="20">
        <f t="shared" si="159"/>
        <v>0</v>
      </c>
      <c r="H832" s="20">
        <f t="shared" si="160"/>
        <v>1.9494</v>
      </c>
      <c r="I832" s="20">
        <f t="shared" si="161"/>
        <v>3.3271999999999999</v>
      </c>
      <c r="J832" s="20">
        <f t="shared" si="162"/>
        <v>1.8786</v>
      </c>
      <c r="K832" s="20">
        <f t="shared" si="163"/>
        <v>2.6029</v>
      </c>
      <c r="M832" s="20">
        <f t="shared" si="164"/>
        <v>0</v>
      </c>
      <c r="N832" s="20">
        <f t="shared" si="165"/>
        <v>2.0683776404222719E-2</v>
      </c>
      <c r="O832" s="20">
        <f t="shared" si="166"/>
        <v>0.4054361370716511</v>
      </c>
      <c r="P832" s="20">
        <f t="shared" si="167"/>
        <v>-0.4054361370716511</v>
      </c>
      <c r="R832" s="22"/>
      <c r="S832" s="22"/>
      <c r="T832" s="22"/>
      <c r="U832" s="22"/>
      <c r="V832" s="22"/>
    </row>
    <row r="833" spans="1:22" x14ac:dyDescent="0.2">
      <c r="A833" s="1"/>
      <c r="B833" s="22"/>
      <c r="C833" s="22"/>
      <c r="D833" s="22"/>
      <c r="E833" s="22"/>
      <c r="G833" s="20">
        <f t="shared" si="159"/>
        <v>0</v>
      </c>
      <c r="H833" s="20">
        <f t="shared" si="160"/>
        <v>1.9494</v>
      </c>
      <c r="I833" s="20">
        <f t="shared" si="161"/>
        <v>3.3271999999999999</v>
      </c>
      <c r="J833" s="20">
        <f t="shared" si="162"/>
        <v>1.8786</v>
      </c>
      <c r="K833" s="20">
        <f t="shared" si="163"/>
        <v>2.6029</v>
      </c>
      <c r="M833" s="20">
        <f t="shared" si="164"/>
        <v>0</v>
      </c>
      <c r="N833" s="20">
        <f t="shared" si="165"/>
        <v>2.0683776404222719E-2</v>
      </c>
      <c r="O833" s="20">
        <f t="shared" si="166"/>
        <v>0.4054361370716511</v>
      </c>
      <c r="P833" s="20">
        <f t="shared" si="167"/>
        <v>-0.4054361370716511</v>
      </c>
      <c r="R833" s="22"/>
      <c r="S833" s="22"/>
      <c r="T833" s="22"/>
      <c r="U833" s="22"/>
      <c r="V833" s="22"/>
    </row>
    <row r="834" spans="1:22" x14ac:dyDescent="0.2">
      <c r="A834" s="1"/>
      <c r="B834" s="22"/>
      <c r="C834" s="22"/>
      <c r="D834" s="22"/>
      <c r="E834" s="22"/>
      <c r="G834" s="20">
        <f t="shared" si="159"/>
        <v>0</v>
      </c>
      <c r="H834" s="20">
        <f t="shared" si="160"/>
        <v>1.9494</v>
      </c>
      <c r="I834" s="20">
        <f t="shared" si="161"/>
        <v>3.3271999999999999</v>
      </c>
      <c r="J834" s="20">
        <f t="shared" si="162"/>
        <v>1.8786</v>
      </c>
      <c r="K834" s="20">
        <f t="shared" si="163"/>
        <v>2.6029</v>
      </c>
      <c r="M834" s="20">
        <f t="shared" si="164"/>
        <v>0</v>
      </c>
      <c r="N834" s="20">
        <f t="shared" si="165"/>
        <v>2.0683776404222719E-2</v>
      </c>
      <c r="O834" s="20">
        <f t="shared" si="166"/>
        <v>0.4054361370716511</v>
      </c>
      <c r="P834" s="20">
        <f t="shared" si="167"/>
        <v>-0.4054361370716511</v>
      </c>
      <c r="R834" s="22"/>
      <c r="S834" s="22"/>
      <c r="T834" s="22"/>
      <c r="U834" s="22"/>
      <c r="V834" s="22"/>
    </row>
    <row r="835" spans="1:22" x14ac:dyDescent="0.2">
      <c r="A835" s="1"/>
      <c r="B835" s="22"/>
      <c r="C835" s="22"/>
      <c r="D835" s="22"/>
      <c r="E835" s="22"/>
      <c r="G835" s="20">
        <f t="shared" si="159"/>
        <v>0</v>
      </c>
      <c r="H835" s="20">
        <f t="shared" si="160"/>
        <v>1.9494</v>
      </c>
      <c r="I835" s="20">
        <f t="shared" si="161"/>
        <v>3.3271999999999999</v>
      </c>
      <c r="J835" s="20">
        <f t="shared" si="162"/>
        <v>1.8786</v>
      </c>
      <c r="K835" s="20">
        <f t="shared" si="163"/>
        <v>2.6029</v>
      </c>
      <c r="M835" s="20">
        <f t="shared" si="164"/>
        <v>0</v>
      </c>
      <c r="N835" s="20">
        <f t="shared" si="165"/>
        <v>2.0683776404222719E-2</v>
      </c>
      <c r="O835" s="20">
        <f t="shared" si="166"/>
        <v>0.4054361370716511</v>
      </c>
      <c r="P835" s="20">
        <f t="shared" si="167"/>
        <v>-0.4054361370716511</v>
      </c>
      <c r="R835" s="22"/>
      <c r="S835" s="22"/>
      <c r="T835" s="22"/>
      <c r="U835" s="22"/>
      <c r="V835" s="22"/>
    </row>
    <row r="836" spans="1:22" x14ac:dyDescent="0.2">
      <c r="A836" s="1"/>
      <c r="B836" s="22"/>
      <c r="C836" s="22"/>
      <c r="D836" s="22"/>
      <c r="E836" s="22"/>
      <c r="G836" s="20">
        <f t="shared" si="159"/>
        <v>0</v>
      </c>
      <c r="H836" s="20">
        <f t="shared" si="160"/>
        <v>1.9494</v>
      </c>
      <c r="I836" s="20">
        <f t="shared" si="161"/>
        <v>3.3271999999999999</v>
      </c>
      <c r="J836" s="20">
        <f t="shared" si="162"/>
        <v>1.8786</v>
      </c>
      <c r="K836" s="20">
        <f t="shared" si="163"/>
        <v>2.6029</v>
      </c>
      <c r="M836" s="20">
        <f t="shared" si="164"/>
        <v>0</v>
      </c>
      <c r="N836" s="20">
        <f t="shared" si="165"/>
        <v>2.0683776404222719E-2</v>
      </c>
      <c r="O836" s="20">
        <f t="shared" si="166"/>
        <v>0.4054361370716511</v>
      </c>
      <c r="P836" s="20">
        <f t="shared" si="167"/>
        <v>-0.4054361370716511</v>
      </c>
      <c r="R836" s="22"/>
      <c r="S836" s="22"/>
      <c r="T836" s="22"/>
      <c r="U836" s="22"/>
      <c r="V836" s="22"/>
    </row>
    <row r="837" spans="1:22" x14ac:dyDescent="0.2">
      <c r="A837" s="1"/>
      <c r="B837" s="22"/>
      <c r="C837" s="22"/>
      <c r="D837" s="22"/>
      <c r="E837" s="22"/>
      <c r="G837" s="20">
        <f t="shared" si="159"/>
        <v>0</v>
      </c>
      <c r="H837" s="20">
        <f t="shared" si="160"/>
        <v>1.9494</v>
      </c>
      <c r="I837" s="20">
        <f t="shared" si="161"/>
        <v>3.3271999999999999</v>
      </c>
      <c r="J837" s="20">
        <f t="shared" si="162"/>
        <v>1.8786</v>
      </c>
      <c r="K837" s="20">
        <f t="shared" si="163"/>
        <v>2.6029</v>
      </c>
      <c r="M837" s="20">
        <f t="shared" si="164"/>
        <v>0</v>
      </c>
      <c r="N837" s="20">
        <f t="shared" si="165"/>
        <v>2.0683776404222719E-2</v>
      </c>
      <c r="O837" s="20">
        <f t="shared" si="166"/>
        <v>0.4054361370716511</v>
      </c>
      <c r="P837" s="20">
        <f t="shared" si="167"/>
        <v>-0.4054361370716511</v>
      </c>
      <c r="R837" s="22"/>
      <c r="S837" s="22"/>
      <c r="T837" s="22"/>
      <c r="U837" s="22"/>
      <c r="V837" s="22"/>
    </row>
    <row r="838" spans="1:22" x14ac:dyDescent="0.2">
      <c r="A838" s="1"/>
      <c r="B838" s="22"/>
      <c r="C838" s="22"/>
      <c r="D838" s="22"/>
      <c r="E838" s="22"/>
      <c r="G838" s="20">
        <f t="shared" si="159"/>
        <v>0</v>
      </c>
      <c r="H838" s="20">
        <f t="shared" si="160"/>
        <v>1.9494</v>
      </c>
      <c r="I838" s="20">
        <f t="shared" si="161"/>
        <v>3.3271999999999999</v>
      </c>
      <c r="J838" s="20">
        <f t="shared" si="162"/>
        <v>1.8786</v>
      </c>
      <c r="K838" s="20">
        <f t="shared" si="163"/>
        <v>2.6029</v>
      </c>
      <c r="M838" s="20">
        <f t="shared" si="164"/>
        <v>0</v>
      </c>
      <c r="N838" s="20">
        <f t="shared" si="165"/>
        <v>2.0683776404222719E-2</v>
      </c>
      <c r="O838" s="20">
        <f t="shared" si="166"/>
        <v>0.4054361370716511</v>
      </c>
      <c r="P838" s="20">
        <f t="shared" si="167"/>
        <v>-0.4054361370716511</v>
      </c>
      <c r="R838" s="22"/>
      <c r="S838" s="22"/>
      <c r="T838" s="22"/>
      <c r="U838" s="22"/>
      <c r="V838" s="22"/>
    </row>
    <row r="839" spans="1:22" x14ac:dyDescent="0.2">
      <c r="A839" s="1"/>
      <c r="B839" s="22"/>
      <c r="C839" s="22"/>
      <c r="D839" s="22"/>
      <c r="E839" s="22"/>
      <c r="G839" s="20">
        <f t="shared" si="159"/>
        <v>0</v>
      </c>
      <c r="H839" s="20">
        <f t="shared" si="160"/>
        <v>1.9494</v>
      </c>
      <c r="I839" s="20">
        <f t="shared" si="161"/>
        <v>3.3271999999999999</v>
      </c>
      <c r="J839" s="20">
        <f t="shared" si="162"/>
        <v>1.8786</v>
      </c>
      <c r="K839" s="20">
        <f t="shared" si="163"/>
        <v>2.6029</v>
      </c>
      <c r="M839" s="20">
        <f t="shared" si="164"/>
        <v>0</v>
      </c>
      <c r="N839" s="20">
        <f t="shared" si="165"/>
        <v>2.0683776404222719E-2</v>
      </c>
      <c r="O839" s="20">
        <f t="shared" si="166"/>
        <v>0.4054361370716511</v>
      </c>
      <c r="P839" s="20">
        <f t="shared" si="167"/>
        <v>-0.4054361370716511</v>
      </c>
      <c r="R839" s="22"/>
      <c r="S839" s="22"/>
      <c r="T839" s="22"/>
      <c r="U839" s="22"/>
      <c r="V839" s="22"/>
    </row>
    <row r="840" spans="1:22" x14ac:dyDescent="0.2">
      <c r="A840" s="1"/>
      <c r="B840" s="22"/>
      <c r="C840" s="22"/>
      <c r="D840" s="22"/>
      <c r="E840" s="22"/>
      <c r="G840" s="20">
        <f t="shared" si="159"/>
        <v>0</v>
      </c>
      <c r="H840" s="20">
        <f t="shared" si="160"/>
        <v>1.9494</v>
      </c>
      <c r="I840" s="20">
        <f t="shared" si="161"/>
        <v>3.3271999999999999</v>
      </c>
      <c r="J840" s="20">
        <f t="shared" si="162"/>
        <v>1.8786</v>
      </c>
      <c r="K840" s="20">
        <f t="shared" si="163"/>
        <v>2.6029</v>
      </c>
      <c r="M840" s="20">
        <f t="shared" si="164"/>
        <v>0</v>
      </c>
      <c r="N840" s="20">
        <f t="shared" si="165"/>
        <v>2.0683776404222719E-2</v>
      </c>
      <c r="O840" s="20">
        <f t="shared" si="166"/>
        <v>0.4054361370716511</v>
      </c>
      <c r="P840" s="20">
        <f t="shared" si="167"/>
        <v>-0.4054361370716511</v>
      </c>
      <c r="R840" s="22"/>
      <c r="S840" s="22"/>
      <c r="T840" s="22"/>
      <c r="U840" s="22"/>
      <c r="V840" s="22"/>
    </row>
    <row r="841" spans="1:22" x14ac:dyDescent="0.2">
      <c r="A841" s="1"/>
      <c r="B841" s="22"/>
      <c r="C841" s="22"/>
      <c r="D841" s="22"/>
      <c r="E841" s="22"/>
      <c r="G841" s="20">
        <f t="shared" si="159"/>
        <v>0</v>
      </c>
      <c r="H841" s="20">
        <f t="shared" si="160"/>
        <v>1.9494</v>
      </c>
      <c r="I841" s="20">
        <f t="shared" si="161"/>
        <v>3.3271999999999999</v>
      </c>
      <c r="J841" s="20">
        <f t="shared" si="162"/>
        <v>1.8786</v>
      </c>
      <c r="K841" s="20">
        <f t="shared" si="163"/>
        <v>2.6029</v>
      </c>
      <c r="M841" s="20">
        <f t="shared" si="164"/>
        <v>0</v>
      </c>
      <c r="N841" s="20">
        <f t="shared" si="165"/>
        <v>2.0683776404222719E-2</v>
      </c>
      <c r="O841" s="20">
        <f t="shared" si="166"/>
        <v>0.4054361370716511</v>
      </c>
      <c r="P841" s="20">
        <f t="shared" si="167"/>
        <v>-0.4054361370716511</v>
      </c>
      <c r="R841" s="22"/>
      <c r="S841" s="22"/>
      <c r="T841" s="22"/>
      <c r="U841" s="22"/>
      <c r="V841" s="22"/>
    </row>
    <row r="842" spans="1:22" x14ac:dyDescent="0.2">
      <c r="A842" s="1"/>
      <c r="B842" s="22"/>
      <c r="C842" s="22"/>
      <c r="D842" s="22"/>
      <c r="E842" s="22"/>
      <c r="G842" s="20">
        <f t="shared" si="159"/>
        <v>0</v>
      </c>
      <c r="H842" s="20">
        <f t="shared" si="160"/>
        <v>1.9494</v>
      </c>
      <c r="I842" s="20">
        <f t="shared" si="161"/>
        <v>3.3271999999999999</v>
      </c>
      <c r="J842" s="20">
        <f t="shared" si="162"/>
        <v>1.8786</v>
      </c>
      <c r="K842" s="20">
        <f t="shared" si="163"/>
        <v>2.6029</v>
      </c>
      <c r="M842" s="20">
        <f t="shared" si="164"/>
        <v>0</v>
      </c>
      <c r="N842" s="20">
        <f t="shared" si="165"/>
        <v>2.0683776404222719E-2</v>
      </c>
      <c r="O842" s="20">
        <f t="shared" si="166"/>
        <v>0.4054361370716511</v>
      </c>
      <c r="P842" s="20">
        <f t="shared" si="167"/>
        <v>-0.4054361370716511</v>
      </c>
      <c r="R842" s="22"/>
      <c r="S842" s="22"/>
      <c r="T842" s="22"/>
      <c r="U842" s="22"/>
      <c r="V842" s="22"/>
    </row>
    <row r="843" spans="1:22" x14ac:dyDescent="0.2">
      <c r="A843" s="1"/>
      <c r="B843" s="22"/>
      <c r="C843" s="22"/>
      <c r="D843" s="22"/>
      <c r="E843" s="22"/>
      <c r="G843" s="20">
        <f t="shared" si="159"/>
        <v>0</v>
      </c>
      <c r="H843" s="20">
        <f t="shared" si="160"/>
        <v>1.9494</v>
      </c>
      <c r="I843" s="20">
        <f t="shared" si="161"/>
        <v>3.3271999999999999</v>
      </c>
      <c r="J843" s="20">
        <f t="shared" si="162"/>
        <v>1.8786</v>
      </c>
      <c r="K843" s="20">
        <f t="shared" si="163"/>
        <v>2.6029</v>
      </c>
      <c r="M843" s="20">
        <f t="shared" si="164"/>
        <v>0</v>
      </c>
      <c r="N843" s="20">
        <f t="shared" si="165"/>
        <v>2.0683776404222719E-2</v>
      </c>
      <c r="O843" s="20">
        <f t="shared" si="166"/>
        <v>0.4054361370716511</v>
      </c>
      <c r="P843" s="20">
        <f t="shared" si="167"/>
        <v>-0.4054361370716511</v>
      </c>
      <c r="R843" s="22"/>
      <c r="S843" s="22"/>
      <c r="T843" s="22"/>
      <c r="U843" s="22"/>
      <c r="V843" s="22"/>
    </row>
    <row r="844" spans="1:22" x14ac:dyDescent="0.2">
      <c r="A844" s="1"/>
      <c r="B844" s="22"/>
      <c r="C844" s="22"/>
      <c r="D844" s="22"/>
      <c r="E844" s="22"/>
      <c r="G844" s="20">
        <f t="shared" si="159"/>
        <v>0</v>
      </c>
      <c r="H844" s="20">
        <f t="shared" si="160"/>
        <v>1.9494</v>
      </c>
      <c r="I844" s="20">
        <f t="shared" si="161"/>
        <v>3.3271999999999999</v>
      </c>
      <c r="J844" s="20">
        <f t="shared" si="162"/>
        <v>1.8786</v>
      </c>
      <c r="K844" s="20">
        <f t="shared" si="163"/>
        <v>2.6029</v>
      </c>
      <c r="M844" s="20">
        <f t="shared" si="164"/>
        <v>0</v>
      </c>
      <c r="N844" s="20">
        <f t="shared" si="165"/>
        <v>2.0683776404222719E-2</v>
      </c>
      <c r="O844" s="20">
        <f t="shared" si="166"/>
        <v>0.4054361370716511</v>
      </c>
      <c r="P844" s="20">
        <f t="shared" si="167"/>
        <v>-0.4054361370716511</v>
      </c>
      <c r="R844" s="22"/>
      <c r="S844" s="22"/>
      <c r="T844" s="22"/>
      <c r="U844" s="22"/>
      <c r="V844" s="22"/>
    </row>
    <row r="845" spans="1:22" x14ac:dyDescent="0.2">
      <c r="A845" s="1"/>
      <c r="B845" s="22"/>
      <c r="C845" s="22"/>
      <c r="D845" s="22"/>
      <c r="E845" s="22"/>
      <c r="G845" s="20">
        <f t="shared" si="159"/>
        <v>0</v>
      </c>
      <c r="H845" s="20">
        <f t="shared" si="160"/>
        <v>1.9494</v>
      </c>
      <c r="I845" s="20">
        <f t="shared" si="161"/>
        <v>3.3271999999999999</v>
      </c>
      <c r="J845" s="20">
        <f t="shared" si="162"/>
        <v>1.8786</v>
      </c>
      <c r="K845" s="20">
        <f t="shared" si="163"/>
        <v>2.6029</v>
      </c>
      <c r="M845" s="20">
        <f t="shared" si="164"/>
        <v>0</v>
      </c>
      <c r="N845" s="20">
        <f t="shared" si="165"/>
        <v>2.0683776404222719E-2</v>
      </c>
      <c r="O845" s="20">
        <f t="shared" si="166"/>
        <v>0.4054361370716511</v>
      </c>
      <c r="P845" s="20">
        <f t="shared" si="167"/>
        <v>-0.4054361370716511</v>
      </c>
      <c r="R845" s="22"/>
      <c r="S845" s="22"/>
      <c r="T845" s="22"/>
      <c r="U845" s="22"/>
      <c r="V845" s="22"/>
    </row>
    <row r="846" spans="1:22" x14ac:dyDescent="0.2">
      <c r="A846" s="1"/>
      <c r="B846" s="22"/>
      <c r="C846" s="22"/>
      <c r="D846" s="22"/>
      <c r="E846" s="22"/>
      <c r="G846" s="20">
        <f t="shared" si="159"/>
        <v>0</v>
      </c>
      <c r="H846" s="20">
        <f t="shared" si="160"/>
        <v>1.9494</v>
      </c>
      <c r="I846" s="20">
        <f t="shared" si="161"/>
        <v>3.3271999999999999</v>
      </c>
      <c r="J846" s="20">
        <f t="shared" si="162"/>
        <v>1.8786</v>
      </c>
      <c r="K846" s="20">
        <f t="shared" si="163"/>
        <v>2.6029</v>
      </c>
      <c r="M846" s="20">
        <f t="shared" si="164"/>
        <v>0</v>
      </c>
      <c r="N846" s="20">
        <f t="shared" si="165"/>
        <v>2.0683776404222719E-2</v>
      </c>
      <c r="O846" s="20">
        <f t="shared" si="166"/>
        <v>0.4054361370716511</v>
      </c>
      <c r="P846" s="20">
        <f t="shared" si="167"/>
        <v>-0.4054361370716511</v>
      </c>
      <c r="R846" s="22"/>
      <c r="S846" s="22"/>
      <c r="T846" s="22"/>
      <c r="U846" s="22"/>
      <c r="V846" s="22"/>
    </row>
    <row r="847" spans="1:22" x14ac:dyDescent="0.2">
      <c r="A847" s="1"/>
      <c r="B847" s="22"/>
      <c r="C847" s="22"/>
      <c r="D847" s="22"/>
      <c r="E847" s="22"/>
      <c r="G847" s="20">
        <f t="shared" si="159"/>
        <v>0</v>
      </c>
      <c r="H847" s="20">
        <f t="shared" si="160"/>
        <v>1.9494</v>
      </c>
      <c r="I847" s="20">
        <f t="shared" si="161"/>
        <v>3.3271999999999999</v>
      </c>
      <c r="J847" s="20">
        <f t="shared" si="162"/>
        <v>1.8786</v>
      </c>
      <c r="K847" s="20">
        <f t="shared" si="163"/>
        <v>2.6029</v>
      </c>
      <c r="M847" s="20">
        <f t="shared" si="164"/>
        <v>0</v>
      </c>
      <c r="N847" s="20">
        <f t="shared" si="165"/>
        <v>2.0683776404222719E-2</v>
      </c>
      <c r="O847" s="20">
        <f t="shared" si="166"/>
        <v>0.4054361370716511</v>
      </c>
      <c r="P847" s="20">
        <f t="shared" si="167"/>
        <v>-0.4054361370716511</v>
      </c>
      <c r="R847" s="22"/>
      <c r="S847" s="22"/>
      <c r="T847" s="22"/>
      <c r="U847" s="22"/>
      <c r="V847" s="22"/>
    </row>
    <row r="848" spans="1:22" x14ac:dyDescent="0.2">
      <c r="A848" s="1"/>
      <c r="B848" s="22"/>
      <c r="C848" s="22"/>
      <c r="D848" s="22"/>
      <c r="E848" s="22"/>
      <c r="G848" s="20">
        <f t="shared" si="159"/>
        <v>0</v>
      </c>
      <c r="H848" s="20">
        <f t="shared" si="160"/>
        <v>1.9494</v>
      </c>
      <c r="I848" s="20">
        <f t="shared" si="161"/>
        <v>3.3271999999999999</v>
      </c>
      <c r="J848" s="20">
        <f t="shared" si="162"/>
        <v>1.8786</v>
      </c>
      <c r="K848" s="20">
        <f t="shared" si="163"/>
        <v>2.6029</v>
      </c>
      <c r="M848" s="20">
        <f t="shared" si="164"/>
        <v>0</v>
      </c>
      <c r="N848" s="20">
        <f t="shared" si="165"/>
        <v>2.0683776404222719E-2</v>
      </c>
      <c r="O848" s="20">
        <f t="shared" si="166"/>
        <v>0.4054361370716511</v>
      </c>
      <c r="P848" s="20">
        <f t="shared" si="167"/>
        <v>-0.4054361370716511</v>
      </c>
      <c r="R848" s="22"/>
      <c r="S848" s="22"/>
      <c r="T848" s="22"/>
      <c r="U848" s="22"/>
      <c r="V848" s="22"/>
    </row>
    <row r="849" spans="1:22" x14ac:dyDescent="0.2">
      <c r="A849" s="1"/>
      <c r="B849" s="22"/>
      <c r="C849" s="22"/>
      <c r="D849" s="22"/>
      <c r="E849" s="22"/>
      <c r="G849" s="20">
        <f t="shared" si="159"/>
        <v>0</v>
      </c>
      <c r="H849" s="20">
        <f t="shared" si="160"/>
        <v>1.9494</v>
      </c>
      <c r="I849" s="20">
        <f t="shared" si="161"/>
        <v>3.3271999999999999</v>
      </c>
      <c r="J849" s="20">
        <f t="shared" si="162"/>
        <v>1.8786</v>
      </c>
      <c r="K849" s="20">
        <f t="shared" si="163"/>
        <v>2.6029</v>
      </c>
      <c r="M849" s="20">
        <f t="shared" si="164"/>
        <v>0</v>
      </c>
      <c r="N849" s="20">
        <f t="shared" si="165"/>
        <v>2.0683776404222719E-2</v>
      </c>
      <c r="O849" s="20">
        <f t="shared" si="166"/>
        <v>0.4054361370716511</v>
      </c>
      <c r="P849" s="20">
        <f t="shared" si="167"/>
        <v>-0.4054361370716511</v>
      </c>
      <c r="R849" s="22"/>
      <c r="S849" s="22"/>
      <c r="T849" s="22"/>
      <c r="U849" s="22"/>
      <c r="V849" s="22"/>
    </row>
    <row r="850" spans="1:22" x14ac:dyDescent="0.2">
      <c r="A850" s="1"/>
      <c r="B850" s="22"/>
      <c r="C850" s="22"/>
      <c r="D850" s="22"/>
      <c r="E850" s="22"/>
      <c r="G850" s="20">
        <f t="shared" si="159"/>
        <v>0</v>
      </c>
      <c r="H850" s="20">
        <f t="shared" si="160"/>
        <v>1.9494</v>
      </c>
      <c r="I850" s="20">
        <f t="shared" si="161"/>
        <v>3.3271999999999999</v>
      </c>
      <c r="J850" s="20">
        <f t="shared" si="162"/>
        <v>1.8786</v>
      </c>
      <c r="K850" s="20">
        <f t="shared" si="163"/>
        <v>2.6029</v>
      </c>
      <c r="M850" s="20">
        <f t="shared" si="164"/>
        <v>0</v>
      </c>
      <c r="N850" s="20">
        <f t="shared" si="165"/>
        <v>2.0683776404222719E-2</v>
      </c>
      <c r="O850" s="20">
        <f t="shared" si="166"/>
        <v>0.4054361370716511</v>
      </c>
      <c r="P850" s="20">
        <f t="shared" si="167"/>
        <v>-0.4054361370716511</v>
      </c>
      <c r="R850" s="22"/>
      <c r="S850" s="22"/>
      <c r="T850" s="22"/>
      <c r="U850" s="22"/>
      <c r="V850" s="22"/>
    </row>
    <row r="851" spans="1:22" x14ac:dyDescent="0.2">
      <c r="A851" s="1"/>
      <c r="B851" s="22"/>
      <c r="C851" s="22"/>
      <c r="D851" s="22"/>
      <c r="E851" s="22"/>
      <c r="G851" s="20">
        <f t="shared" si="159"/>
        <v>0</v>
      </c>
      <c r="H851" s="20">
        <f t="shared" si="160"/>
        <v>1.9494</v>
      </c>
      <c r="I851" s="20">
        <f t="shared" si="161"/>
        <v>3.3271999999999999</v>
      </c>
      <c r="J851" s="20">
        <f t="shared" si="162"/>
        <v>1.8786</v>
      </c>
      <c r="K851" s="20">
        <f t="shared" si="163"/>
        <v>2.6029</v>
      </c>
      <c r="M851" s="20">
        <f t="shared" si="164"/>
        <v>0</v>
      </c>
      <c r="N851" s="20">
        <f t="shared" si="165"/>
        <v>2.0683776404222719E-2</v>
      </c>
      <c r="O851" s="20">
        <f t="shared" si="166"/>
        <v>0.4054361370716511</v>
      </c>
      <c r="P851" s="20">
        <f t="shared" si="167"/>
        <v>-0.4054361370716511</v>
      </c>
      <c r="R851" s="22"/>
      <c r="S851" s="22"/>
      <c r="T851" s="22"/>
      <c r="U851" s="22"/>
      <c r="V851" s="22"/>
    </row>
    <row r="852" spans="1:22" x14ac:dyDescent="0.2">
      <c r="A852" s="1"/>
      <c r="B852" s="22"/>
      <c r="C852" s="22"/>
      <c r="D852" s="22"/>
      <c r="E852" s="22"/>
      <c r="G852" s="20">
        <f t="shared" si="159"/>
        <v>0</v>
      </c>
      <c r="H852" s="20">
        <f t="shared" si="160"/>
        <v>1.9494</v>
      </c>
      <c r="I852" s="20">
        <f t="shared" si="161"/>
        <v>3.3271999999999999</v>
      </c>
      <c r="J852" s="20">
        <f t="shared" si="162"/>
        <v>1.8786</v>
      </c>
      <c r="K852" s="20">
        <f t="shared" si="163"/>
        <v>2.6029</v>
      </c>
      <c r="M852" s="20">
        <f t="shared" si="164"/>
        <v>0</v>
      </c>
      <c r="N852" s="20">
        <f t="shared" si="165"/>
        <v>2.0683776404222719E-2</v>
      </c>
      <c r="O852" s="20">
        <f t="shared" si="166"/>
        <v>0.4054361370716511</v>
      </c>
      <c r="P852" s="20">
        <f t="shared" si="167"/>
        <v>-0.4054361370716511</v>
      </c>
      <c r="R852" s="22"/>
      <c r="S852" s="22"/>
      <c r="T852" s="22"/>
      <c r="U852" s="22"/>
      <c r="V852" s="22"/>
    </row>
    <row r="853" spans="1:22" x14ac:dyDescent="0.2">
      <c r="A853" s="1"/>
      <c r="B853" s="22"/>
      <c r="C853" s="22"/>
      <c r="D853" s="22"/>
      <c r="E853" s="22"/>
      <c r="G853" s="20">
        <f t="shared" si="159"/>
        <v>0</v>
      </c>
      <c r="H853" s="20">
        <f t="shared" si="160"/>
        <v>1.9494</v>
      </c>
      <c r="I853" s="20">
        <f t="shared" si="161"/>
        <v>3.3271999999999999</v>
      </c>
      <c r="J853" s="20">
        <f t="shared" si="162"/>
        <v>1.8786</v>
      </c>
      <c r="K853" s="20">
        <f t="shared" si="163"/>
        <v>2.6029</v>
      </c>
      <c r="M853" s="20">
        <f t="shared" si="164"/>
        <v>0</v>
      </c>
      <c r="N853" s="20">
        <f t="shared" si="165"/>
        <v>2.0683776404222719E-2</v>
      </c>
      <c r="O853" s="20">
        <f t="shared" si="166"/>
        <v>0.4054361370716511</v>
      </c>
      <c r="P853" s="20">
        <f t="shared" si="167"/>
        <v>-0.4054361370716511</v>
      </c>
      <c r="R853" s="22"/>
      <c r="S853" s="22"/>
      <c r="T853" s="22"/>
      <c r="U853" s="22"/>
      <c r="V853" s="22"/>
    </row>
    <row r="854" spans="1:22" x14ac:dyDescent="0.2">
      <c r="A854" s="1"/>
      <c r="B854" s="22"/>
      <c r="C854" s="22"/>
      <c r="D854" s="22"/>
      <c r="E854" s="22"/>
      <c r="G854" s="20">
        <f t="shared" si="159"/>
        <v>0</v>
      </c>
      <c r="H854" s="20">
        <f t="shared" si="160"/>
        <v>1.9494</v>
      </c>
      <c r="I854" s="20">
        <f t="shared" si="161"/>
        <v>3.3271999999999999</v>
      </c>
      <c r="J854" s="20">
        <f t="shared" si="162"/>
        <v>1.8786</v>
      </c>
      <c r="K854" s="20">
        <f t="shared" si="163"/>
        <v>2.6029</v>
      </c>
      <c r="M854" s="20">
        <f t="shared" si="164"/>
        <v>0</v>
      </c>
      <c r="N854" s="20">
        <f t="shared" si="165"/>
        <v>2.0683776404222719E-2</v>
      </c>
      <c r="O854" s="20">
        <f t="shared" si="166"/>
        <v>0.4054361370716511</v>
      </c>
      <c r="P854" s="20">
        <f t="shared" si="167"/>
        <v>-0.4054361370716511</v>
      </c>
      <c r="R854" s="22"/>
      <c r="S854" s="22"/>
      <c r="T854" s="22"/>
      <c r="U854" s="22"/>
      <c r="V854" s="22"/>
    </row>
    <row r="855" spans="1:22" x14ac:dyDescent="0.2">
      <c r="A855" s="1"/>
      <c r="B855" s="22"/>
      <c r="C855" s="22"/>
      <c r="D855" s="22"/>
      <c r="E855" s="22"/>
      <c r="G855" s="20">
        <f t="shared" si="159"/>
        <v>0</v>
      </c>
      <c r="H855" s="20">
        <f t="shared" si="160"/>
        <v>1.9494</v>
      </c>
      <c r="I855" s="20">
        <f t="shared" si="161"/>
        <v>3.3271999999999999</v>
      </c>
      <c r="J855" s="20">
        <f t="shared" si="162"/>
        <v>1.8786</v>
      </c>
      <c r="K855" s="20">
        <f t="shared" si="163"/>
        <v>2.6029</v>
      </c>
      <c r="M855" s="20">
        <f t="shared" si="164"/>
        <v>0</v>
      </c>
      <c r="N855" s="20">
        <f t="shared" si="165"/>
        <v>2.0683776404222719E-2</v>
      </c>
      <c r="O855" s="20">
        <f t="shared" si="166"/>
        <v>0.4054361370716511</v>
      </c>
      <c r="P855" s="20">
        <f t="shared" si="167"/>
        <v>-0.4054361370716511</v>
      </c>
      <c r="R855" s="22"/>
      <c r="S855" s="22"/>
      <c r="T855" s="22"/>
      <c r="U855" s="22"/>
      <c r="V855" s="22"/>
    </row>
    <row r="856" spans="1:22" x14ac:dyDescent="0.2">
      <c r="A856" s="1"/>
      <c r="B856" s="22"/>
      <c r="C856" s="22"/>
      <c r="D856" s="22"/>
      <c r="E856" s="22"/>
      <c r="G856" s="20">
        <f t="shared" si="159"/>
        <v>0</v>
      </c>
      <c r="H856" s="20">
        <f t="shared" si="160"/>
        <v>1.9494</v>
      </c>
      <c r="I856" s="20">
        <f t="shared" si="161"/>
        <v>3.3271999999999999</v>
      </c>
      <c r="J856" s="20">
        <f t="shared" si="162"/>
        <v>1.8786</v>
      </c>
      <c r="K856" s="20">
        <f t="shared" si="163"/>
        <v>2.6029</v>
      </c>
      <c r="M856" s="20">
        <f t="shared" si="164"/>
        <v>0</v>
      </c>
      <c r="N856" s="20">
        <f t="shared" si="165"/>
        <v>2.0683776404222719E-2</v>
      </c>
      <c r="O856" s="20">
        <f t="shared" si="166"/>
        <v>0.4054361370716511</v>
      </c>
      <c r="P856" s="20">
        <f t="shared" si="167"/>
        <v>-0.4054361370716511</v>
      </c>
      <c r="R856" s="22"/>
      <c r="S856" s="22"/>
      <c r="T856" s="22"/>
      <c r="U856" s="22"/>
      <c r="V856" s="22"/>
    </row>
    <row r="857" spans="1:22" x14ac:dyDescent="0.2">
      <c r="A857" s="1"/>
      <c r="B857" s="22"/>
      <c r="C857" s="22"/>
      <c r="D857" s="22"/>
      <c r="E857" s="22"/>
      <c r="G857" s="20">
        <f t="shared" si="159"/>
        <v>0</v>
      </c>
      <c r="H857" s="20">
        <f t="shared" si="160"/>
        <v>1.9494</v>
      </c>
      <c r="I857" s="20">
        <f t="shared" si="161"/>
        <v>3.3271999999999999</v>
      </c>
      <c r="J857" s="20">
        <f t="shared" si="162"/>
        <v>1.8786</v>
      </c>
      <c r="K857" s="20">
        <f t="shared" si="163"/>
        <v>2.6029</v>
      </c>
      <c r="M857" s="20">
        <f t="shared" si="164"/>
        <v>0</v>
      </c>
      <c r="N857" s="20">
        <f t="shared" si="165"/>
        <v>2.0683776404222719E-2</v>
      </c>
      <c r="O857" s="20">
        <f t="shared" si="166"/>
        <v>0.4054361370716511</v>
      </c>
      <c r="P857" s="20">
        <f t="shared" si="167"/>
        <v>-0.4054361370716511</v>
      </c>
      <c r="R857" s="22"/>
      <c r="S857" s="22"/>
      <c r="T857" s="22"/>
      <c r="U857" s="22"/>
      <c r="V857" s="22"/>
    </row>
    <row r="858" spans="1:22" x14ac:dyDescent="0.2">
      <c r="A858" s="1"/>
      <c r="B858" s="22"/>
      <c r="C858" s="22"/>
      <c r="D858" s="22"/>
      <c r="E858" s="22"/>
      <c r="G858" s="20">
        <f t="shared" si="159"/>
        <v>0</v>
      </c>
      <c r="H858" s="20">
        <f t="shared" si="160"/>
        <v>1.9494</v>
      </c>
      <c r="I858" s="20">
        <f t="shared" si="161"/>
        <v>3.3271999999999999</v>
      </c>
      <c r="J858" s="20">
        <f t="shared" si="162"/>
        <v>1.8786</v>
      </c>
      <c r="K858" s="20">
        <f t="shared" si="163"/>
        <v>2.6029</v>
      </c>
      <c r="M858" s="20">
        <f t="shared" si="164"/>
        <v>0</v>
      </c>
      <c r="N858" s="20">
        <f t="shared" si="165"/>
        <v>2.0683776404222719E-2</v>
      </c>
      <c r="O858" s="20">
        <f t="shared" si="166"/>
        <v>0.4054361370716511</v>
      </c>
      <c r="P858" s="20">
        <f t="shared" si="167"/>
        <v>-0.4054361370716511</v>
      </c>
      <c r="R858" s="22"/>
      <c r="S858" s="22"/>
      <c r="T858" s="22"/>
      <c r="U858" s="22"/>
      <c r="V858" s="22"/>
    </row>
    <row r="859" spans="1:22" x14ac:dyDescent="0.2">
      <c r="A859" s="1"/>
      <c r="B859" s="22"/>
      <c r="C859" s="22"/>
      <c r="D859" s="22"/>
      <c r="E859" s="22"/>
      <c r="G859" s="20">
        <f t="shared" si="159"/>
        <v>0</v>
      </c>
      <c r="H859" s="20">
        <f t="shared" si="160"/>
        <v>1.9494</v>
      </c>
      <c r="I859" s="20">
        <f t="shared" si="161"/>
        <v>3.3271999999999999</v>
      </c>
      <c r="J859" s="20">
        <f t="shared" si="162"/>
        <v>1.8786</v>
      </c>
      <c r="K859" s="20">
        <f t="shared" si="163"/>
        <v>2.6029</v>
      </c>
      <c r="M859" s="20">
        <f t="shared" si="164"/>
        <v>0</v>
      </c>
      <c r="N859" s="20">
        <f t="shared" si="165"/>
        <v>2.0683776404222719E-2</v>
      </c>
      <c r="O859" s="20">
        <f t="shared" si="166"/>
        <v>0.4054361370716511</v>
      </c>
      <c r="P859" s="20">
        <f t="shared" si="167"/>
        <v>-0.4054361370716511</v>
      </c>
      <c r="R859" s="22"/>
      <c r="S859" s="22"/>
      <c r="T859" s="22"/>
      <c r="U859" s="22"/>
      <c r="V859" s="22"/>
    </row>
    <row r="860" spans="1:22" x14ac:dyDescent="0.2">
      <c r="A860" s="1"/>
      <c r="B860" s="22"/>
      <c r="C860" s="22"/>
      <c r="D860" s="22"/>
      <c r="E860" s="22"/>
      <c r="G860" s="20">
        <f t="shared" si="159"/>
        <v>0</v>
      </c>
      <c r="H860" s="20">
        <f t="shared" si="160"/>
        <v>1.9494</v>
      </c>
      <c r="I860" s="20">
        <f t="shared" si="161"/>
        <v>3.3271999999999999</v>
      </c>
      <c r="J860" s="20">
        <f t="shared" si="162"/>
        <v>1.8786</v>
      </c>
      <c r="K860" s="20">
        <f t="shared" si="163"/>
        <v>2.6029</v>
      </c>
      <c r="M860" s="20">
        <f t="shared" si="164"/>
        <v>0</v>
      </c>
      <c r="N860" s="20">
        <f t="shared" si="165"/>
        <v>2.0683776404222719E-2</v>
      </c>
      <c r="O860" s="20">
        <f t="shared" si="166"/>
        <v>0.4054361370716511</v>
      </c>
      <c r="P860" s="20">
        <f t="shared" si="167"/>
        <v>-0.4054361370716511</v>
      </c>
      <c r="R860" s="22"/>
      <c r="S860" s="22"/>
      <c r="T860" s="22"/>
      <c r="U860" s="22"/>
      <c r="V860" s="22"/>
    </row>
    <row r="861" spans="1:22" x14ac:dyDescent="0.2">
      <c r="A861" s="1"/>
      <c r="B861" s="22"/>
      <c r="C861" s="22"/>
      <c r="D861" s="22"/>
      <c r="E861" s="22"/>
      <c r="G861" s="20">
        <f t="shared" si="159"/>
        <v>0</v>
      </c>
      <c r="H861" s="20">
        <f t="shared" si="160"/>
        <v>1.9494</v>
      </c>
      <c r="I861" s="20">
        <f t="shared" si="161"/>
        <v>3.3271999999999999</v>
      </c>
      <c r="J861" s="20">
        <f t="shared" si="162"/>
        <v>1.8786</v>
      </c>
      <c r="K861" s="20">
        <f t="shared" si="163"/>
        <v>2.6029</v>
      </c>
      <c r="M861" s="20">
        <f t="shared" si="164"/>
        <v>0</v>
      </c>
      <c r="N861" s="20">
        <f t="shared" si="165"/>
        <v>2.0683776404222719E-2</v>
      </c>
      <c r="O861" s="20">
        <f t="shared" si="166"/>
        <v>0.4054361370716511</v>
      </c>
      <c r="P861" s="20">
        <f t="shared" si="167"/>
        <v>-0.4054361370716511</v>
      </c>
      <c r="R861" s="22"/>
      <c r="S861" s="22"/>
      <c r="T861" s="22"/>
      <c r="U861" s="22"/>
      <c r="V861" s="22"/>
    </row>
    <row r="862" spans="1:22" x14ac:dyDescent="0.2">
      <c r="A862" s="1"/>
      <c r="B862" s="22"/>
      <c r="C862" s="22"/>
      <c r="D862" s="22"/>
      <c r="E862" s="22"/>
      <c r="G862" s="20">
        <f t="shared" si="159"/>
        <v>0</v>
      </c>
      <c r="H862" s="20">
        <f t="shared" si="160"/>
        <v>1.9494</v>
      </c>
      <c r="I862" s="20">
        <f t="shared" si="161"/>
        <v>3.3271999999999999</v>
      </c>
      <c r="J862" s="20">
        <f t="shared" si="162"/>
        <v>1.8786</v>
      </c>
      <c r="K862" s="20">
        <f t="shared" si="163"/>
        <v>2.6029</v>
      </c>
      <c r="M862" s="20">
        <f t="shared" si="164"/>
        <v>0</v>
      </c>
      <c r="N862" s="20">
        <f t="shared" si="165"/>
        <v>2.0683776404222719E-2</v>
      </c>
      <c r="O862" s="20">
        <f t="shared" si="166"/>
        <v>0.4054361370716511</v>
      </c>
      <c r="P862" s="20">
        <f t="shared" si="167"/>
        <v>-0.4054361370716511</v>
      </c>
      <c r="R862" s="22"/>
      <c r="S862" s="22"/>
      <c r="T862" s="22"/>
      <c r="U862" s="22"/>
      <c r="V862" s="22"/>
    </row>
    <row r="863" spans="1:22" x14ac:dyDescent="0.2">
      <c r="A863" s="1"/>
      <c r="B863" s="22"/>
      <c r="C863" s="22"/>
      <c r="D863" s="22"/>
      <c r="E863" s="22"/>
      <c r="G863" s="20">
        <f t="shared" si="159"/>
        <v>0</v>
      </c>
      <c r="H863" s="20">
        <f t="shared" si="160"/>
        <v>1.9494</v>
      </c>
      <c r="I863" s="20">
        <f t="shared" si="161"/>
        <v>3.3271999999999999</v>
      </c>
      <c r="J863" s="20">
        <f t="shared" si="162"/>
        <v>1.8786</v>
      </c>
      <c r="K863" s="20">
        <f t="shared" si="163"/>
        <v>2.6029</v>
      </c>
      <c r="M863" s="20">
        <f t="shared" si="164"/>
        <v>0</v>
      </c>
      <c r="N863" s="20">
        <f t="shared" si="165"/>
        <v>2.0683776404222719E-2</v>
      </c>
      <c r="O863" s="20">
        <f t="shared" si="166"/>
        <v>0.4054361370716511</v>
      </c>
      <c r="P863" s="20">
        <f t="shared" si="167"/>
        <v>-0.4054361370716511</v>
      </c>
      <c r="R863" s="22"/>
      <c r="S863" s="22"/>
      <c r="T863" s="22"/>
      <c r="U863" s="22"/>
      <c r="V863" s="22"/>
    </row>
    <row r="864" spans="1:22" x14ac:dyDescent="0.2">
      <c r="A864" s="1"/>
      <c r="B864" s="22"/>
      <c r="C864" s="22"/>
      <c r="D864" s="22"/>
      <c r="E864" s="22"/>
      <c r="G864" s="20">
        <f t="shared" si="159"/>
        <v>0</v>
      </c>
      <c r="H864" s="20">
        <f t="shared" si="160"/>
        <v>1.9494</v>
      </c>
      <c r="I864" s="20">
        <f t="shared" si="161"/>
        <v>3.3271999999999999</v>
      </c>
      <c r="J864" s="20">
        <f t="shared" si="162"/>
        <v>1.8786</v>
      </c>
      <c r="K864" s="20">
        <f t="shared" si="163"/>
        <v>2.6029</v>
      </c>
      <c r="M864" s="20">
        <f t="shared" si="164"/>
        <v>0</v>
      </c>
      <c r="N864" s="20">
        <f t="shared" si="165"/>
        <v>2.0683776404222719E-2</v>
      </c>
      <c r="O864" s="20">
        <f t="shared" si="166"/>
        <v>0.4054361370716511</v>
      </c>
      <c r="P864" s="20">
        <f t="shared" si="167"/>
        <v>-0.4054361370716511</v>
      </c>
      <c r="R864" s="22"/>
      <c r="S864" s="22"/>
      <c r="T864" s="22"/>
      <c r="U864" s="22"/>
      <c r="V864" s="22"/>
    </row>
    <row r="865" spans="1:22" x14ac:dyDescent="0.2">
      <c r="A865" s="1"/>
      <c r="B865" s="22"/>
      <c r="C865" s="22"/>
      <c r="D865" s="22"/>
      <c r="E865" s="22"/>
      <c r="G865" s="20">
        <f t="shared" si="159"/>
        <v>0</v>
      </c>
      <c r="H865" s="20">
        <f t="shared" si="160"/>
        <v>1.9494</v>
      </c>
      <c r="I865" s="20">
        <f t="shared" si="161"/>
        <v>3.3271999999999999</v>
      </c>
      <c r="J865" s="20">
        <f t="shared" si="162"/>
        <v>1.8786</v>
      </c>
      <c r="K865" s="20">
        <f t="shared" si="163"/>
        <v>2.6029</v>
      </c>
      <c r="M865" s="20">
        <f t="shared" si="164"/>
        <v>0</v>
      </c>
      <c r="N865" s="20">
        <f t="shared" si="165"/>
        <v>2.0683776404222719E-2</v>
      </c>
      <c r="O865" s="20">
        <f t="shared" si="166"/>
        <v>0.4054361370716511</v>
      </c>
      <c r="P865" s="20">
        <f t="shared" si="167"/>
        <v>-0.4054361370716511</v>
      </c>
      <c r="R865" s="22"/>
      <c r="S865" s="22"/>
      <c r="T865" s="22"/>
      <c r="U865" s="22"/>
      <c r="V865" s="22"/>
    </row>
    <row r="866" spans="1:22" x14ac:dyDescent="0.2">
      <c r="A866" s="1"/>
      <c r="B866" s="22"/>
      <c r="C866" s="22"/>
      <c r="D866" s="22"/>
      <c r="E866" s="22"/>
      <c r="G866" s="20">
        <f t="shared" si="159"/>
        <v>0</v>
      </c>
      <c r="H866" s="20">
        <f t="shared" si="160"/>
        <v>1.9494</v>
      </c>
      <c r="I866" s="20">
        <f t="shared" si="161"/>
        <v>3.3271999999999999</v>
      </c>
      <c r="J866" s="20">
        <f t="shared" si="162"/>
        <v>1.8786</v>
      </c>
      <c r="K866" s="20">
        <f t="shared" si="163"/>
        <v>2.6029</v>
      </c>
      <c r="M866" s="20">
        <f t="shared" si="164"/>
        <v>0</v>
      </c>
      <c r="N866" s="20">
        <f t="shared" si="165"/>
        <v>2.0683776404222719E-2</v>
      </c>
      <c r="O866" s="20">
        <f t="shared" si="166"/>
        <v>0.4054361370716511</v>
      </c>
      <c r="P866" s="20">
        <f t="shared" si="167"/>
        <v>-0.4054361370716511</v>
      </c>
      <c r="R866" s="22"/>
      <c r="S866" s="22"/>
      <c r="T866" s="22"/>
      <c r="U866" s="22"/>
      <c r="V866" s="22"/>
    </row>
    <row r="867" spans="1:22" x14ac:dyDescent="0.2">
      <c r="A867" s="1"/>
      <c r="B867" s="22"/>
      <c r="C867" s="22"/>
      <c r="D867" s="22"/>
      <c r="E867" s="22"/>
      <c r="G867" s="20">
        <f t="shared" si="159"/>
        <v>0</v>
      </c>
      <c r="H867" s="20">
        <f t="shared" si="160"/>
        <v>1.9494</v>
      </c>
      <c r="I867" s="20">
        <f t="shared" si="161"/>
        <v>3.3271999999999999</v>
      </c>
      <c r="J867" s="20">
        <f t="shared" si="162"/>
        <v>1.8786</v>
      </c>
      <c r="K867" s="20">
        <f t="shared" si="163"/>
        <v>2.6029</v>
      </c>
      <c r="M867" s="20">
        <f t="shared" si="164"/>
        <v>0</v>
      </c>
      <c r="N867" s="20">
        <f t="shared" si="165"/>
        <v>2.0683776404222719E-2</v>
      </c>
      <c r="O867" s="20">
        <f t="shared" si="166"/>
        <v>0.4054361370716511</v>
      </c>
      <c r="P867" s="20">
        <f t="shared" si="167"/>
        <v>-0.4054361370716511</v>
      </c>
      <c r="R867" s="22"/>
      <c r="S867" s="22"/>
      <c r="T867" s="22"/>
      <c r="U867" s="22"/>
      <c r="V867" s="22"/>
    </row>
    <row r="868" spans="1:22" x14ac:dyDescent="0.2">
      <c r="A868" s="1"/>
      <c r="B868" s="22"/>
      <c r="C868" s="22"/>
      <c r="D868" s="22"/>
      <c r="E868" s="22"/>
      <c r="G868" s="20">
        <f t="shared" si="159"/>
        <v>0</v>
      </c>
      <c r="H868" s="20">
        <f t="shared" si="160"/>
        <v>1.9494</v>
      </c>
      <c r="I868" s="20">
        <f t="shared" si="161"/>
        <v>3.3271999999999999</v>
      </c>
      <c r="J868" s="20">
        <f t="shared" si="162"/>
        <v>1.8786</v>
      </c>
      <c r="K868" s="20">
        <f t="shared" si="163"/>
        <v>2.6029</v>
      </c>
      <c r="M868" s="20">
        <f t="shared" si="164"/>
        <v>0</v>
      </c>
      <c r="N868" s="20">
        <f t="shared" si="165"/>
        <v>2.0683776404222719E-2</v>
      </c>
      <c r="O868" s="20">
        <f t="shared" si="166"/>
        <v>0.4054361370716511</v>
      </c>
      <c r="P868" s="20">
        <f t="shared" si="167"/>
        <v>-0.4054361370716511</v>
      </c>
      <c r="R868" s="22"/>
      <c r="S868" s="22"/>
      <c r="T868" s="22"/>
      <c r="U868" s="22"/>
      <c r="V868" s="22"/>
    </row>
    <row r="869" spans="1:22" x14ac:dyDescent="0.2">
      <c r="A869" s="1"/>
      <c r="B869" s="22"/>
      <c r="C869" s="22"/>
      <c r="D869" s="22"/>
      <c r="E869" s="22"/>
      <c r="G869" s="20">
        <f t="shared" si="159"/>
        <v>0</v>
      </c>
      <c r="H869" s="20">
        <f t="shared" si="160"/>
        <v>1.9494</v>
      </c>
      <c r="I869" s="20">
        <f t="shared" si="161"/>
        <v>3.3271999999999999</v>
      </c>
      <c r="J869" s="20">
        <f t="shared" si="162"/>
        <v>1.8786</v>
      </c>
      <c r="K869" s="20">
        <f t="shared" si="163"/>
        <v>2.6029</v>
      </c>
      <c r="M869" s="20">
        <f t="shared" si="164"/>
        <v>0</v>
      </c>
      <c r="N869" s="20">
        <f t="shared" si="165"/>
        <v>2.0683776404222719E-2</v>
      </c>
      <c r="O869" s="20">
        <f t="shared" si="166"/>
        <v>0.4054361370716511</v>
      </c>
      <c r="P869" s="20">
        <f t="shared" si="167"/>
        <v>-0.4054361370716511</v>
      </c>
      <c r="R869" s="22"/>
      <c r="S869" s="22"/>
      <c r="T869" s="22"/>
      <c r="U869" s="22"/>
      <c r="V869" s="22"/>
    </row>
    <row r="870" spans="1:22" x14ac:dyDescent="0.2">
      <c r="A870" s="1"/>
      <c r="B870" s="22"/>
      <c r="C870" s="22"/>
      <c r="D870" s="22"/>
      <c r="E870" s="22"/>
      <c r="G870" s="20">
        <f t="shared" si="159"/>
        <v>0</v>
      </c>
      <c r="H870" s="20">
        <f t="shared" si="160"/>
        <v>1.9494</v>
      </c>
      <c r="I870" s="20">
        <f t="shared" si="161"/>
        <v>3.3271999999999999</v>
      </c>
      <c r="J870" s="20">
        <f t="shared" si="162"/>
        <v>1.8786</v>
      </c>
      <c r="K870" s="20">
        <f t="shared" si="163"/>
        <v>2.6029</v>
      </c>
      <c r="M870" s="20">
        <f t="shared" si="164"/>
        <v>0</v>
      </c>
      <c r="N870" s="20">
        <f t="shared" si="165"/>
        <v>2.0683776404222719E-2</v>
      </c>
      <c r="O870" s="20">
        <f t="shared" si="166"/>
        <v>0.4054361370716511</v>
      </c>
      <c r="P870" s="20">
        <f t="shared" si="167"/>
        <v>-0.4054361370716511</v>
      </c>
      <c r="R870" s="22"/>
      <c r="S870" s="22"/>
      <c r="T870" s="22"/>
      <c r="U870" s="22"/>
      <c r="V870" s="22"/>
    </row>
    <row r="871" spans="1:22" x14ac:dyDescent="0.2">
      <c r="A871" s="1"/>
      <c r="B871" s="22"/>
      <c r="C871" s="22"/>
      <c r="D871" s="22"/>
      <c r="E871" s="22"/>
      <c r="G871" s="20">
        <f t="shared" si="159"/>
        <v>0</v>
      </c>
      <c r="H871" s="20">
        <f t="shared" si="160"/>
        <v>1.9494</v>
      </c>
      <c r="I871" s="20">
        <f t="shared" si="161"/>
        <v>3.3271999999999999</v>
      </c>
      <c r="J871" s="20">
        <f t="shared" si="162"/>
        <v>1.8786</v>
      </c>
      <c r="K871" s="20">
        <f t="shared" si="163"/>
        <v>2.6029</v>
      </c>
      <c r="M871" s="20">
        <f t="shared" si="164"/>
        <v>0</v>
      </c>
      <c r="N871" s="20">
        <f t="shared" si="165"/>
        <v>2.0683776404222719E-2</v>
      </c>
      <c r="O871" s="20">
        <f t="shared" si="166"/>
        <v>0.4054361370716511</v>
      </c>
      <c r="P871" s="20">
        <f t="shared" si="167"/>
        <v>-0.4054361370716511</v>
      </c>
      <c r="R871" s="22"/>
      <c r="S871" s="22"/>
      <c r="T871" s="22"/>
      <c r="U871" s="22"/>
      <c r="V871" s="22"/>
    </row>
    <row r="872" spans="1:22" x14ac:dyDescent="0.2">
      <c r="A872" s="1"/>
      <c r="B872" s="22"/>
      <c r="C872" s="22"/>
      <c r="D872" s="22"/>
      <c r="E872" s="22"/>
      <c r="G872" s="20">
        <f t="shared" si="159"/>
        <v>0</v>
      </c>
      <c r="H872" s="20">
        <f t="shared" si="160"/>
        <v>1.9494</v>
      </c>
      <c r="I872" s="20">
        <f t="shared" si="161"/>
        <v>3.3271999999999999</v>
      </c>
      <c r="J872" s="20">
        <f t="shared" si="162"/>
        <v>1.8786</v>
      </c>
      <c r="K872" s="20">
        <f t="shared" si="163"/>
        <v>2.6029</v>
      </c>
      <c r="M872" s="20">
        <f t="shared" si="164"/>
        <v>0</v>
      </c>
      <c r="N872" s="20">
        <f t="shared" si="165"/>
        <v>2.0683776404222719E-2</v>
      </c>
      <c r="O872" s="20">
        <f t="shared" si="166"/>
        <v>0.4054361370716511</v>
      </c>
      <c r="P872" s="20">
        <f t="shared" si="167"/>
        <v>-0.4054361370716511</v>
      </c>
      <c r="R872" s="22"/>
      <c r="S872" s="22"/>
      <c r="T872" s="22"/>
      <c r="U872" s="22"/>
      <c r="V872" s="22"/>
    </row>
    <row r="873" spans="1:22" x14ac:dyDescent="0.2">
      <c r="A873" s="1"/>
      <c r="B873" s="22"/>
      <c r="C873" s="22"/>
      <c r="D873" s="22"/>
      <c r="E873" s="22"/>
      <c r="G873" s="20">
        <f t="shared" si="159"/>
        <v>0</v>
      </c>
      <c r="H873" s="20">
        <f t="shared" si="160"/>
        <v>1.9494</v>
      </c>
      <c r="I873" s="20">
        <f t="shared" si="161"/>
        <v>3.3271999999999999</v>
      </c>
      <c r="J873" s="20">
        <f t="shared" si="162"/>
        <v>1.8786</v>
      </c>
      <c r="K873" s="20">
        <f t="shared" si="163"/>
        <v>2.6029</v>
      </c>
      <c r="M873" s="20">
        <f t="shared" si="164"/>
        <v>0</v>
      </c>
      <c r="N873" s="20">
        <f t="shared" si="165"/>
        <v>2.0683776404222719E-2</v>
      </c>
      <c r="O873" s="20">
        <f t="shared" si="166"/>
        <v>0.4054361370716511</v>
      </c>
      <c r="P873" s="20">
        <f t="shared" si="167"/>
        <v>-0.4054361370716511</v>
      </c>
      <c r="R873" s="22"/>
      <c r="S873" s="22"/>
      <c r="T873" s="22"/>
      <c r="U873" s="22"/>
      <c r="V873" s="22"/>
    </row>
    <row r="874" spans="1:22" x14ac:dyDescent="0.2">
      <c r="A874" s="1"/>
      <c r="B874" s="22"/>
      <c r="C874" s="22"/>
      <c r="D874" s="22"/>
      <c r="E874" s="22"/>
      <c r="G874" s="20">
        <f t="shared" si="159"/>
        <v>0</v>
      </c>
      <c r="H874" s="20">
        <f t="shared" si="160"/>
        <v>1.9494</v>
      </c>
      <c r="I874" s="20">
        <f t="shared" si="161"/>
        <v>3.3271999999999999</v>
      </c>
      <c r="J874" s="20">
        <f t="shared" si="162"/>
        <v>1.8786</v>
      </c>
      <c r="K874" s="20">
        <f t="shared" si="163"/>
        <v>2.6029</v>
      </c>
      <c r="M874" s="20">
        <f t="shared" si="164"/>
        <v>0</v>
      </c>
      <c r="N874" s="20">
        <f t="shared" si="165"/>
        <v>2.0683776404222719E-2</v>
      </c>
      <c r="O874" s="20">
        <f t="shared" si="166"/>
        <v>0.4054361370716511</v>
      </c>
      <c r="P874" s="20">
        <f t="shared" si="167"/>
        <v>-0.4054361370716511</v>
      </c>
      <c r="R874" s="22"/>
      <c r="S874" s="22"/>
      <c r="T874" s="22"/>
      <c r="U874" s="22"/>
      <c r="V874" s="22"/>
    </row>
    <row r="875" spans="1:22" x14ac:dyDescent="0.2">
      <c r="A875" s="1"/>
      <c r="B875" s="22"/>
      <c r="C875" s="22"/>
      <c r="D875" s="22"/>
      <c r="E875" s="22"/>
      <c r="G875" s="20">
        <f t="shared" si="159"/>
        <v>0</v>
      </c>
      <c r="H875" s="20">
        <f t="shared" si="160"/>
        <v>1.9494</v>
      </c>
      <c r="I875" s="20">
        <f t="shared" si="161"/>
        <v>3.3271999999999999</v>
      </c>
      <c r="J875" s="20">
        <f t="shared" si="162"/>
        <v>1.8786</v>
      </c>
      <c r="K875" s="20">
        <f t="shared" si="163"/>
        <v>2.6029</v>
      </c>
      <c r="M875" s="20">
        <f t="shared" si="164"/>
        <v>0</v>
      </c>
      <c r="N875" s="20">
        <f t="shared" si="165"/>
        <v>2.0683776404222719E-2</v>
      </c>
      <c r="O875" s="20">
        <f t="shared" si="166"/>
        <v>0.4054361370716511</v>
      </c>
      <c r="P875" s="20">
        <f t="shared" si="167"/>
        <v>-0.4054361370716511</v>
      </c>
      <c r="R875" s="22"/>
      <c r="S875" s="22"/>
      <c r="T875" s="22"/>
      <c r="U875" s="22"/>
      <c r="V875" s="22"/>
    </row>
    <row r="876" spans="1:22" x14ac:dyDescent="0.2">
      <c r="A876" s="1"/>
      <c r="B876" s="22"/>
      <c r="C876" s="22"/>
      <c r="D876" s="22"/>
      <c r="E876" s="22"/>
      <c r="G876" s="20">
        <f t="shared" si="159"/>
        <v>0</v>
      </c>
      <c r="H876" s="20">
        <f t="shared" si="160"/>
        <v>1.9494</v>
      </c>
      <c r="I876" s="20">
        <f t="shared" si="161"/>
        <v>3.3271999999999999</v>
      </c>
      <c r="J876" s="20">
        <f t="shared" si="162"/>
        <v>1.8786</v>
      </c>
      <c r="K876" s="20">
        <f t="shared" si="163"/>
        <v>2.6029</v>
      </c>
      <c r="M876" s="20">
        <f t="shared" si="164"/>
        <v>0</v>
      </c>
      <c r="N876" s="20">
        <f t="shared" si="165"/>
        <v>2.0683776404222719E-2</v>
      </c>
      <c r="O876" s="20">
        <f t="shared" si="166"/>
        <v>0.4054361370716511</v>
      </c>
      <c r="P876" s="20">
        <f t="shared" si="167"/>
        <v>-0.4054361370716511</v>
      </c>
      <c r="R876" s="22"/>
      <c r="S876" s="22"/>
      <c r="T876" s="22"/>
      <c r="U876" s="22"/>
      <c r="V876" s="22"/>
    </row>
    <row r="877" spans="1:22" x14ac:dyDescent="0.2">
      <c r="A877" s="1"/>
      <c r="B877" s="22"/>
      <c r="C877" s="22"/>
      <c r="D877" s="22"/>
      <c r="E877" s="22"/>
      <c r="G877" s="20">
        <f t="shared" si="159"/>
        <v>0</v>
      </c>
      <c r="H877" s="20">
        <f t="shared" si="160"/>
        <v>1.9494</v>
      </c>
      <c r="I877" s="20">
        <f t="shared" si="161"/>
        <v>3.3271999999999999</v>
      </c>
      <c r="J877" s="20">
        <f t="shared" si="162"/>
        <v>1.8786</v>
      </c>
      <c r="K877" s="20">
        <f t="shared" si="163"/>
        <v>2.6029</v>
      </c>
      <c r="M877" s="20">
        <f t="shared" si="164"/>
        <v>0</v>
      </c>
      <c r="N877" s="20">
        <f t="shared" si="165"/>
        <v>2.0683776404222719E-2</v>
      </c>
      <c r="O877" s="20">
        <f t="shared" si="166"/>
        <v>0.4054361370716511</v>
      </c>
      <c r="P877" s="20">
        <f t="shared" si="167"/>
        <v>-0.4054361370716511</v>
      </c>
      <c r="R877" s="22"/>
      <c r="S877" s="22"/>
      <c r="T877" s="22"/>
      <c r="U877" s="22"/>
      <c r="V877" s="22"/>
    </row>
    <row r="878" spans="1:22" x14ac:dyDescent="0.2">
      <c r="A878" s="1"/>
      <c r="B878" s="22"/>
      <c r="C878" s="22"/>
      <c r="D878" s="22"/>
      <c r="E878" s="22"/>
      <c r="G878" s="20">
        <f t="shared" si="159"/>
        <v>0</v>
      </c>
      <c r="H878" s="20">
        <f t="shared" si="160"/>
        <v>1.9494</v>
      </c>
      <c r="I878" s="20">
        <f t="shared" si="161"/>
        <v>3.3271999999999999</v>
      </c>
      <c r="J878" s="20">
        <f t="shared" si="162"/>
        <v>1.8786</v>
      </c>
      <c r="K878" s="20">
        <f t="shared" si="163"/>
        <v>2.6029</v>
      </c>
      <c r="M878" s="20">
        <f t="shared" si="164"/>
        <v>0</v>
      </c>
      <c r="N878" s="20">
        <f t="shared" si="165"/>
        <v>2.0683776404222719E-2</v>
      </c>
      <c r="O878" s="20">
        <f t="shared" si="166"/>
        <v>0.4054361370716511</v>
      </c>
      <c r="P878" s="20">
        <f t="shared" si="167"/>
        <v>-0.4054361370716511</v>
      </c>
      <c r="R878" s="22"/>
      <c r="S878" s="22"/>
      <c r="T878" s="22"/>
      <c r="U878" s="22"/>
      <c r="V878" s="22"/>
    </row>
    <row r="879" spans="1:22" x14ac:dyDescent="0.2">
      <c r="A879" s="1"/>
      <c r="B879" s="22"/>
      <c r="C879" s="22"/>
      <c r="D879" s="22"/>
      <c r="E879" s="22"/>
      <c r="G879" s="20">
        <f t="shared" si="159"/>
        <v>0</v>
      </c>
      <c r="H879" s="20">
        <f t="shared" si="160"/>
        <v>1.9494</v>
      </c>
      <c r="I879" s="20">
        <f t="shared" si="161"/>
        <v>3.3271999999999999</v>
      </c>
      <c r="J879" s="20">
        <f t="shared" si="162"/>
        <v>1.8786</v>
      </c>
      <c r="K879" s="20">
        <f t="shared" si="163"/>
        <v>2.6029</v>
      </c>
      <c r="M879" s="20">
        <f t="shared" si="164"/>
        <v>0</v>
      </c>
      <c r="N879" s="20">
        <f t="shared" si="165"/>
        <v>2.0683776404222719E-2</v>
      </c>
      <c r="O879" s="20">
        <f t="shared" si="166"/>
        <v>0.4054361370716511</v>
      </c>
      <c r="P879" s="20">
        <f t="shared" si="167"/>
        <v>-0.4054361370716511</v>
      </c>
      <c r="R879" s="22"/>
      <c r="S879" s="22"/>
      <c r="T879" s="22"/>
      <c r="U879" s="22"/>
      <c r="V879" s="22"/>
    </row>
    <row r="880" spans="1:22" x14ac:dyDescent="0.2">
      <c r="A880" s="1"/>
      <c r="B880" s="22"/>
      <c r="C880" s="22"/>
      <c r="D880" s="22"/>
      <c r="E880" s="22"/>
      <c r="G880" s="20">
        <f t="shared" si="159"/>
        <v>0</v>
      </c>
      <c r="H880" s="20">
        <f t="shared" si="160"/>
        <v>1.9494</v>
      </c>
      <c r="I880" s="20">
        <f t="shared" si="161"/>
        <v>3.3271999999999999</v>
      </c>
      <c r="J880" s="20">
        <f t="shared" si="162"/>
        <v>1.8786</v>
      </c>
      <c r="K880" s="20">
        <f t="shared" si="163"/>
        <v>2.6029</v>
      </c>
      <c r="M880" s="20">
        <f t="shared" si="164"/>
        <v>0</v>
      </c>
      <c r="N880" s="20">
        <f t="shared" si="165"/>
        <v>2.0683776404222719E-2</v>
      </c>
      <c r="O880" s="20">
        <f t="shared" si="166"/>
        <v>0.4054361370716511</v>
      </c>
      <c r="P880" s="20">
        <f t="shared" si="167"/>
        <v>-0.4054361370716511</v>
      </c>
      <c r="R880" s="22"/>
      <c r="S880" s="22"/>
      <c r="T880" s="22"/>
      <c r="U880" s="22"/>
      <c r="V880" s="22"/>
    </row>
    <row r="881" spans="1:22" x14ac:dyDescent="0.2">
      <c r="A881" s="1"/>
      <c r="B881" s="22"/>
      <c r="C881" s="22"/>
      <c r="D881" s="22"/>
      <c r="E881" s="22"/>
      <c r="G881" s="20">
        <f t="shared" si="159"/>
        <v>0</v>
      </c>
      <c r="H881" s="20">
        <f t="shared" si="160"/>
        <v>1.9494</v>
      </c>
      <c r="I881" s="20">
        <f t="shared" si="161"/>
        <v>3.3271999999999999</v>
      </c>
      <c r="J881" s="20">
        <f t="shared" si="162"/>
        <v>1.8786</v>
      </c>
      <c r="K881" s="20">
        <f t="shared" si="163"/>
        <v>2.6029</v>
      </c>
      <c r="M881" s="20">
        <f t="shared" si="164"/>
        <v>0</v>
      </c>
      <c r="N881" s="20">
        <f t="shared" si="165"/>
        <v>2.0683776404222719E-2</v>
      </c>
      <c r="O881" s="20">
        <f t="shared" si="166"/>
        <v>0.4054361370716511</v>
      </c>
      <c r="P881" s="20">
        <f t="shared" si="167"/>
        <v>-0.4054361370716511</v>
      </c>
      <c r="R881" s="22"/>
      <c r="S881" s="22"/>
      <c r="T881" s="22"/>
      <c r="U881" s="22"/>
      <c r="V881" s="22"/>
    </row>
    <row r="882" spans="1:22" x14ac:dyDescent="0.2">
      <c r="A882" s="1"/>
      <c r="B882" s="22"/>
      <c r="C882" s="22"/>
      <c r="D882" s="22"/>
      <c r="E882" s="22"/>
      <c r="G882" s="20">
        <f t="shared" si="159"/>
        <v>0</v>
      </c>
      <c r="H882" s="20">
        <f t="shared" si="160"/>
        <v>1.9494</v>
      </c>
      <c r="I882" s="20">
        <f t="shared" si="161"/>
        <v>3.3271999999999999</v>
      </c>
      <c r="J882" s="20">
        <f t="shared" si="162"/>
        <v>1.8786</v>
      </c>
      <c r="K882" s="20">
        <f t="shared" si="163"/>
        <v>2.6029</v>
      </c>
      <c r="M882" s="20">
        <f t="shared" si="164"/>
        <v>0</v>
      </c>
      <c r="N882" s="20">
        <f t="shared" si="165"/>
        <v>2.0683776404222719E-2</v>
      </c>
      <c r="O882" s="20">
        <f t="shared" si="166"/>
        <v>0.4054361370716511</v>
      </c>
      <c r="P882" s="20">
        <f t="shared" si="167"/>
        <v>-0.4054361370716511</v>
      </c>
      <c r="R882" s="22"/>
      <c r="S882" s="22"/>
      <c r="T882" s="22"/>
      <c r="U882" s="22"/>
      <c r="V882" s="22"/>
    </row>
    <row r="883" spans="1:22" x14ac:dyDescent="0.2">
      <c r="A883" s="1"/>
      <c r="B883" s="22"/>
      <c r="C883" s="22"/>
      <c r="D883" s="22"/>
      <c r="E883" s="22"/>
      <c r="G883" s="20">
        <f t="shared" si="159"/>
        <v>0</v>
      </c>
      <c r="H883" s="20">
        <f t="shared" si="160"/>
        <v>1.9494</v>
      </c>
      <c r="I883" s="20">
        <f t="shared" si="161"/>
        <v>3.3271999999999999</v>
      </c>
      <c r="J883" s="20">
        <f t="shared" si="162"/>
        <v>1.8786</v>
      </c>
      <c r="K883" s="20">
        <f t="shared" si="163"/>
        <v>2.6029</v>
      </c>
      <c r="M883" s="20">
        <f t="shared" si="164"/>
        <v>0</v>
      </c>
      <c r="N883" s="20">
        <f t="shared" si="165"/>
        <v>2.0683776404222719E-2</v>
      </c>
      <c r="O883" s="20">
        <f t="shared" si="166"/>
        <v>0.4054361370716511</v>
      </c>
      <c r="P883" s="20">
        <f t="shared" si="167"/>
        <v>-0.4054361370716511</v>
      </c>
      <c r="R883" s="22"/>
      <c r="S883" s="22"/>
      <c r="T883" s="22"/>
      <c r="U883" s="22"/>
      <c r="V883" s="22"/>
    </row>
    <row r="884" spans="1:22" x14ac:dyDescent="0.2">
      <c r="A884" s="1"/>
      <c r="B884" s="22"/>
      <c r="C884" s="22"/>
      <c r="D884" s="22"/>
      <c r="E884" s="22"/>
      <c r="G884" s="20">
        <f t="shared" si="159"/>
        <v>0</v>
      </c>
      <c r="H884" s="20">
        <f t="shared" si="160"/>
        <v>1.9494</v>
      </c>
      <c r="I884" s="20">
        <f t="shared" si="161"/>
        <v>3.3271999999999999</v>
      </c>
      <c r="J884" s="20">
        <f t="shared" si="162"/>
        <v>1.8786</v>
      </c>
      <c r="K884" s="20">
        <f t="shared" si="163"/>
        <v>2.6029</v>
      </c>
      <c r="M884" s="20">
        <f t="shared" si="164"/>
        <v>0</v>
      </c>
      <c r="N884" s="20">
        <f t="shared" si="165"/>
        <v>2.0683776404222719E-2</v>
      </c>
      <c r="O884" s="20">
        <f t="shared" si="166"/>
        <v>0.4054361370716511</v>
      </c>
      <c r="P884" s="20">
        <f t="shared" si="167"/>
        <v>-0.4054361370716511</v>
      </c>
      <c r="R884" s="22"/>
      <c r="S884" s="22"/>
      <c r="T884" s="22"/>
      <c r="U884" s="22"/>
      <c r="V884" s="22"/>
    </row>
    <row r="885" spans="1:22" x14ac:dyDescent="0.2">
      <c r="A885" s="1"/>
      <c r="B885" s="22"/>
      <c r="C885" s="22"/>
      <c r="D885" s="22"/>
      <c r="E885" s="22"/>
      <c r="G885" s="20">
        <f t="shared" si="159"/>
        <v>0</v>
      </c>
      <c r="H885" s="20">
        <f t="shared" si="160"/>
        <v>1.9494</v>
      </c>
      <c r="I885" s="20">
        <f t="shared" si="161"/>
        <v>3.3271999999999999</v>
      </c>
      <c r="J885" s="20">
        <f t="shared" si="162"/>
        <v>1.8786</v>
      </c>
      <c r="K885" s="20">
        <f t="shared" si="163"/>
        <v>2.6029</v>
      </c>
      <c r="M885" s="20">
        <f t="shared" si="164"/>
        <v>0</v>
      </c>
      <c r="N885" s="20">
        <f t="shared" si="165"/>
        <v>2.0683776404222719E-2</v>
      </c>
      <c r="O885" s="20">
        <f t="shared" si="166"/>
        <v>0.4054361370716511</v>
      </c>
      <c r="P885" s="20">
        <f t="shared" si="167"/>
        <v>-0.4054361370716511</v>
      </c>
      <c r="R885" s="22"/>
      <c r="S885" s="22"/>
      <c r="T885" s="22"/>
      <c r="U885" s="22"/>
      <c r="V885" s="22"/>
    </row>
    <row r="886" spans="1:22" x14ac:dyDescent="0.2">
      <c r="A886" s="1"/>
      <c r="B886" s="22"/>
      <c r="C886" s="22"/>
      <c r="D886" s="22"/>
      <c r="E886" s="22"/>
      <c r="G886" s="20">
        <f t="shared" ref="G886:G944" si="168">B886*(60/$G$3)</f>
        <v>0</v>
      </c>
      <c r="H886" s="20">
        <f t="shared" ref="H886:H944" si="169">0.1989*C886 + 1.9494</f>
        <v>1.9494</v>
      </c>
      <c r="I886" s="20">
        <f t="shared" ref="I886:I944" si="170" xml:space="preserve"> 0.3068*D886 + 3.3272</f>
        <v>3.3271999999999999</v>
      </c>
      <c r="J886" s="20">
        <f t="shared" ref="J886:J944" si="171">0.1987*E886 + 1.8786</f>
        <v>1.8786</v>
      </c>
      <c r="K886" s="20">
        <f t="shared" ref="K886:K944" si="172">AVERAGE(I886:J886)</f>
        <v>2.6029</v>
      </c>
      <c r="M886" s="20">
        <f t="shared" ref="M886:M944" si="173">(G886*101.93)/(PI()*($I$3*0.1/2)^2)</f>
        <v>0</v>
      </c>
      <c r="N886" s="20">
        <f t="shared" ref="N886:N944" si="174">H886/$M$3</f>
        <v>2.0683776404222719E-2</v>
      </c>
      <c r="O886" s="20">
        <f t="shared" ref="O886:O944" si="175">K886/$K$3</f>
        <v>0.4054361370716511</v>
      </c>
      <c r="P886" s="20">
        <f t="shared" ref="P886:P944" si="176">-O886</f>
        <v>-0.4054361370716511</v>
      </c>
      <c r="R886" s="22"/>
      <c r="S886" s="22"/>
      <c r="T886" s="22"/>
      <c r="U886" s="22"/>
      <c r="V886" s="22"/>
    </row>
    <row r="887" spans="1:22" x14ac:dyDescent="0.2">
      <c r="A887" s="1"/>
      <c r="B887" s="22"/>
      <c r="C887" s="22"/>
      <c r="D887" s="22"/>
      <c r="E887" s="22"/>
      <c r="G887" s="20">
        <f t="shared" si="168"/>
        <v>0</v>
      </c>
      <c r="H887" s="20">
        <f t="shared" si="169"/>
        <v>1.9494</v>
      </c>
      <c r="I887" s="20">
        <f t="shared" si="170"/>
        <v>3.3271999999999999</v>
      </c>
      <c r="J887" s="20">
        <f t="shared" si="171"/>
        <v>1.8786</v>
      </c>
      <c r="K887" s="20">
        <f t="shared" si="172"/>
        <v>2.6029</v>
      </c>
      <c r="M887" s="20">
        <f t="shared" si="173"/>
        <v>0</v>
      </c>
      <c r="N887" s="20">
        <f t="shared" si="174"/>
        <v>2.0683776404222719E-2</v>
      </c>
      <c r="O887" s="20">
        <f t="shared" si="175"/>
        <v>0.4054361370716511</v>
      </c>
      <c r="P887" s="20">
        <f t="shared" si="176"/>
        <v>-0.4054361370716511</v>
      </c>
      <c r="R887" s="22"/>
      <c r="S887" s="22"/>
      <c r="T887" s="22"/>
      <c r="U887" s="22"/>
      <c r="V887" s="22"/>
    </row>
    <row r="888" spans="1:22" x14ac:dyDescent="0.2">
      <c r="A888" s="1"/>
      <c r="B888" s="22"/>
      <c r="C888" s="22"/>
      <c r="D888" s="22"/>
      <c r="E888" s="22"/>
      <c r="G888" s="20">
        <f t="shared" si="168"/>
        <v>0</v>
      </c>
      <c r="H888" s="20">
        <f t="shared" si="169"/>
        <v>1.9494</v>
      </c>
      <c r="I888" s="20">
        <f t="shared" si="170"/>
        <v>3.3271999999999999</v>
      </c>
      <c r="J888" s="20">
        <f t="shared" si="171"/>
        <v>1.8786</v>
      </c>
      <c r="K888" s="20">
        <f t="shared" si="172"/>
        <v>2.6029</v>
      </c>
      <c r="M888" s="20">
        <f t="shared" si="173"/>
        <v>0</v>
      </c>
      <c r="N888" s="20">
        <f t="shared" si="174"/>
        <v>2.0683776404222719E-2</v>
      </c>
      <c r="O888" s="20">
        <f t="shared" si="175"/>
        <v>0.4054361370716511</v>
      </c>
      <c r="P888" s="20">
        <f t="shared" si="176"/>
        <v>-0.4054361370716511</v>
      </c>
      <c r="R888" s="22"/>
      <c r="S888" s="22"/>
      <c r="T888" s="22"/>
      <c r="U888" s="22"/>
      <c r="V888" s="22"/>
    </row>
    <row r="889" spans="1:22" x14ac:dyDescent="0.2">
      <c r="A889" s="1"/>
      <c r="B889" s="22"/>
      <c r="C889" s="22"/>
      <c r="D889" s="22"/>
      <c r="E889" s="22"/>
      <c r="G889" s="20">
        <f t="shared" si="168"/>
        <v>0</v>
      </c>
      <c r="H889" s="20">
        <f t="shared" si="169"/>
        <v>1.9494</v>
      </c>
      <c r="I889" s="20">
        <f t="shared" si="170"/>
        <v>3.3271999999999999</v>
      </c>
      <c r="J889" s="20">
        <f t="shared" si="171"/>
        <v>1.8786</v>
      </c>
      <c r="K889" s="20">
        <f t="shared" si="172"/>
        <v>2.6029</v>
      </c>
      <c r="M889" s="20">
        <f t="shared" si="173"/>
        <v>0</v>
      </c>
      <c r="N889" s="20">
        <f t="shared" si="174"/>
        <v>2.0683776404222719E-2</v>
      </c>
      <c r="O889" s="20">
        <f t="shared" si="175"/>
        <v>0.4054361370716511</v>
      </c>
      <c r="P889" s="20">
        <f t="shared" si="176"/>
        <v>-0.4054361370716511</v>
      </c>
      <c r="R889" s="22"/>
      <c r="S889" s="22"/>
      <c r="T889" s="22"/>
      <c r="U889" s="22"/>
      <c r="V889" s="22"/>
    </row>
    <row r="890" spans="1:22" x14ac:dyDescent="0.2">
      <c r="A890" s="1"/>
      <c r="B890" s="22"/>
      <c r="C890" s="22"/>
      <c r="D890" s="22"/>
      <c r="E890" s="22"/>
      <c r="G890" s="20">
        <f t="shared" si="168"/>
        <v>0</v>
      </c>
      <c r="H890" s="20">
        <f t="shared" si="169"/>
        <v>1.9494</v>
      </c>
      <c r="I890" s="20">
        <f t="shared" si="170"/>
        <v>3.3271999999999999</v>
      </c>
      <c r="J890" s="20">
        <f t="shared" si="171"/>
        <v>1.8786</v>
      </c>
      <c r="K890" s="20">
        <f t="shared" si="172"/>
        <v>2.6029</v>
      </c>
      <c r="M890" s="20">
        <f t="shared" si="173"/>
        <v>0</v>
      </c>
      <c r="N890" s="20">
        <f t="shared" si="174"/>
        <v>2.0683776404222719E-2</v>
      </c>
      <c r="O890" s="20">
        <f t="shared" si="175"/>
        <v>0.4054361370716511</v>
      </c>
      <c r="P890" s="20">
        <f t="shared" si="176"/>
        <v>-0.4054361370716511</v>
      </c>
      <c r="R890" s="22"/>
      <c r="S890" s="22"/>
      <c r="T890" s="22"/>
      <c r="U890" s="22"/>
      <c r="V890" s="22"/>
    </row>
    <row r="891" spans="1:22" x14ac:dyDescent="0.2">
      <c r="A891" s="1"/>
      <c r="B891" s="22"/>
      <c r="C891" s="22"/>
      <c r="D891" s="22"/>
      <c r="E891" s="22"/>
      <c r="G891" s="20">
        <f t="shared" si="168"/>
        <v>0</v>
      </c>
      <c r="H891" s="20">
        <f t="shared" si="169"/>
        <v>1.9494</v>
      </c>
      <c r="I891" s="20">
        <f t="shared" si="170"/>
        <v>3.3271999999999999</v>
      </c>
      <c r="J891" s="20">
        <f t="shared" si="171"/>
        <v>1.8786</v>
      </c>
      <c r="K891" s="20">
        <f t="shared" si="172"/>
        <v>2.6029</v>
      </c>
      <c r="M891" s="20">
        <f t="shared" si="173"/>
        <v>0</v>
      </c>
      <c r="N891" s="20">
        <f t="shared" si="174"/>
        <v>2.0683776404222719E-2</v>
      </c>
      <c r="O891" s="20">
        <f t="shared" si="175"/>
        <v>0.4054361370716511</v>
      </c>
      <c r="P891" s="20">
        <f t="shared" si="176"/>
        <v>-0.4054361370716511</v>
      </c>
      <c r="R891" s="22"/>
      <c r="S891" s="22"/>
      <c r="T891" s="22"/>
      <c r="U891" s="22"/>
      <c r="V891" s="22"/>
    </row>
    <row r="892" spans="1:22" x14ac:dyDescent="0.2">
      <c r="A892" s="1"/>
      <c r="B892" s="22"/>
      <c r="C892" s="22"/>
      <c r="D892" s="22"/>
      <c r="E892" s="22"/>
      <c r="G892" s="20">
        <f t="shared" si="168"/>
        <v>0</v>
      </c>
      <c r="H892" s="20">
        <f t="shared" si="169"/>
        <v>1.9494</v>
      </c>
      <c r="I892" s="20">
        <f t="shared" si="170"/>
        <v>3.3271999999999999</v>
      </c>
      <c r="J892" s="20">
        <f t="shared" si="171"/>
        <v>1.8786</v>
      </c>
      <c r="K892" s="20">
        <f t="shared" si="172"/>
        <v>2.6029</v>
      </c>
      <c r="M892" s="20">
        <f t="shared" si="173"/>
        <v>0</v>
      </c>
      <c r="N892" s="20">
        <f t="shared" si="174"/>
        <v>2.0683776404222719E-2</v>
      </c>
      <c r="O892" s="20">
        <f t="shared" si="175"/>
        <v>0.4054361370716511</v>
      </c>
      <c r="P892" s="20">
        <f t="shared" si="176"/>
        <v>-0.4054361370716511</v>
      </c>
      <c r="R892" s="22"/>
      <c r="S892" s="22"/>
      <c r="T892" s="22"/>
      <c r="U892" s="22"/>
      <c r="V892" s="22"/>
    </row>
    <row r="893" spans="1:22" x14ac:dyDescent="0.2">
      <c r="A893" s="1"/>
      <c r="B893" s="22"/>
      <c r="C893" s="22"/>
      <c r="D893" s="22"/>
      <c r="E893" s="22"/>
      <c r="G893" s="20">
        <f t="shared" si="168"/>
        <v>0</v>
      </c>
      <c r="H893" s="20">
        <f t="shared" si="169"/>
        <v>1.9494</v>
      </c>
      <c r="I893" s="20">
        <f t="shared" si="170"/>
        <v>3.3271999999999999</v>
      </c>
      <c r="J893" s="20">
        <f t="shared" si="171"/>
        <v>1.8786</v>
      </c>
      <c r="K893" s="20">
        <f t="shared" si="172"/>
        <v>2.6029</v>
      </c>
      <c r="M893" s="20">
        <f t="shared" si="173"/>
        <v>0</v>
      </c>
      <c r="N893" s="20">
        <f t="shared" si="174"/>
        <v>2.0683776404222719E-2</v>
      </c>
      <c r="O893" s="20">
        <f t="shared" si="175"/>
        <v>0.4054361370716511</v>
      </c>
      <c r="P893" s="20">
        <f t="shared" si="176"/>
        <v>-0.4054361370716511</v>
      </c>
      <c r="R893" s="22"/>
      <c r="S893" s="22"/>
      <c r="T893" s="22"/>
      <c r="U893" s="22"/>
      <c r="V893" s="22"/>
    </row>
    <row r="894" spans="1:22" x14ac:dyDescent="0.2">
      <c r="A894" s="1"/>
      <c r="B894" s="22"/>
      <c r="C894" s="22"/>
      <c r="D894" s="22"/>
      <c r="E894" s="22"/>
      <c r="G894" s="20">
        <f t="shared" si="168"/>
        <v>0</v>
      </c>
      <c r="H894" s="20">
        <f t="shared" si="169"/>
        <v>1.9494</v>
      </c>
      <c r="I894" s="20">
        <f t="shared" si="170"/>
        <v>3.3271999999999999</v>
      </c>
      <c r="J894" s="20">
        <f t="shared" si="171"/>
        <v>1.8786</v>
      </c>
      <c r="K894" s="20">
        <f t="shared" si="172"/>
        <v>2.6029</v>
      </c>
      <c r="M894" s="20">
        <f t="shared" si="173"/>
        <v>0</v>
      </c>
      <c r="N894" s="20">
        <f t="shared" si="174"/>
        <v>2.0683776404222719E-2</v>
      </c>
      <c r="O894" s="20">
        <f t="shared" si="175"/>
        <v>0.4054361370716511</v>
      </c>
      <c r="P894" s="20">
        <f t="shared" si="176"/>
        <v>-0.4054361370716511</v>
      </c>
      <c r="R894" s="22"/>
      <c r="S894" s="22"/>
      <c r="T894" s="22"/>
      <c r="U894" s="22"/>
      <c r="V894" s="22"/>
    </row>
    <row r="895" spans="1:22" x14ac:dyDescent="0.2">
      <c r="A895" s="1"/>
      <c r="B895" s="22"/>
      <c r="C895" s="22"/>
      <c r="D895" s="22"/>
      <c r="E895" s="22"/>
      <c r="G895" s="20">
        <f t="shared" si="168"/>
        <v>0</v>
      </c>
      <c r="H895" s="20">
        <f t="shared" si="169"/>
        <v>1.9494</v>
      </c>
      <c r="I895" s="20">
        <f t="shared" si="170"/>
        <v>3.3271999999999999</v>
      </c>
      <c r="J895" s="20">
        <f t="shared" si="171"/>
        <v>1.8786</v>
      </c>
      <c r="K895" s="20">
        <f t="shared" si="172"/>
        <v>2.6029</v>
      </c>
      <c r="M895" s="20">
        <f t="shared" si="173"/>
        <v>0</v>
      </c>
      <c r="N895" s="20">
        <f t="shared" si="174"/>
        <v>2.0683776404222719E-2</v>
      </c>
      <c r="O895" s="20">
        <f t="shared" si="175"/>
        <v>0.4054361370716511</v>
      </c>
      <c r="P895" s="20">
        <f t="shared" si="176"/>
        <v>-0.4054361370716511</v>
      </c>
      <c r="R895" s="22"/>
      <c r="S895" s="22"/>
      <c r="T895" s="22"/>
      <c r="U895" s="22"/>
      <c r="V895" s="22"/>
    </row>
    <row r="896" spans="1:22" x14ac:dyDescent="0.2">
      <c r="A896" s="1"/>
      <c r="B896" s="22"/>
      <c r="C896" s="22"/>
      <c r="D896" s="22"/>
      <c r="E896" s="22"/>
      <c r="G896" s="20">
        <f t="shared" si="168"/>
        <v>0</v>
      </c>
      <c r="H896" s="20">
        <f t="shared" si="169"/>
        <v>1.9494</v>
      </c>
      <c r="I896" s="20">
        <f t="shared" si="170"/>
        <v>3.3271999999999999</v>
      </c>
      <c r="J896" s="20">
        <f t="shared" si="171"/>
        <v>1.8786</v>
      </c>
      <c r="K896" s="20">
        <f t="shared" si="172"/>
        <v>2.6029</v>
      </c>
      <c r="M896" s="20">
        <f t="shared" si="173"/>
        <v>0</v>
      </c>
      <c r="N896" s="20">
        <f t="shared" si="174"/>
        <v>2.0683776404222719E-2</v>
      </c>
      <c r="O896" s="20">
        <f t="shared" si="175"/>
        <v>0.4054361370716511</v>
      </c>
      <c r="P896" s="20">
        <f t="shared" si="176"/>
        <v>-0.4054361370716511</v>
      </c>
      <c r="R896" s="22"/>
      <c r="S896" s="22"/>
      <c r="T896" s="22"/>
      <c r="U896" s="22"/>
      <c r="V896" s="22"/>
    </row>
    <row r="897" spans="1:22" x14ac:dyDescent="0.2">
      <c r="A897" s="1"/>
      <c r="B897" s="22"/>
      <c r="C897" s="22"/>
      <c r="D897" s="22"/>
      <c r="E897" s="22"/>
      <c r="G897" s="20">
        <f t="shared" si="168"/>
        <v>0</v>
      </c>
      <c r="H897" s="20">
        <f t="shared" si="169"/>
        <v>1.9494</v>
      </c>
      <c r="I897" s="20">
        <f t="shared" si="170"/>
        <v>3.3271999999999999</v>
      </c>
      <c r="J897" s="20">
        <f t="shared" si="171"/>
        <v>1.8786</v>
      </c>
      <c r="K897" s="20">
        <f t="shared" si="172"/>
        <v>2.6029</v>
      </c>
      <c r="M897" s="20">
        <f t="shared" si="173"/>
        <v>0</v>
      </c>
      <c r="N897" s="20">
        <f t="shared" si="174"/>
        <v>2.0683776404222719E-2</v>
      </c>
      <c r="O897" s="20">
        <f t="shared" si="175"/>
        <v>0.4054361370716511</v>
      </c>
      <c r="P897" s="20">
        <f t="shared" si="176"/>
        <v>-0.4054361370716511</v>
      </c>
      <c r="R897" s="22"/>
      <c r="S897" s="22"/>
      <c r="T897" s="22"/>
      <c r="U897" s="22"/>
      <c r="V897" s="22"/>
    </row>
    <row r="898" spans="1:22" x14ac:dyDescent="0.2">
      <c r="A898" s="1"/>
      <c r="B898" s="22"/>
      <c r="C898" s="22"/>
      <c r="D898" s="22"/>
      <c r="E898" s="22"/>
      <c r="G898" s="20">
        <f t="shared" si="168"/>
        <v>0</v>
      </c>
      <c r="H898" s="20">
        <f t="shared" si="169"/>
        <v>1.9494</v>
      </c>
      <c r="I898" s="20">
        <f t="shared" si="170"/>
        <v>3.3271999999999999</v>
      </c>
      <c r="J898" s="20">
        <f t="shared" si="171"/>
        <v>1.8786</v>
      </c>
      <c r="K898" s="20">
        <f t="shared" si="172"/>
        <v>2.6029</v>
      </c>
      <c r="M898" s="20">
        <f t="shared" si="173"/>
        <v>0</v>
      </c>
      <c r="N898" s="20">
        <f t="shared" si="174"/>
        <v>2.0683776404222719E-2</v>
      </c>
      <c r="O898" s="20">
        <f t="shared" si="175"/>
        <v>0.4054361370716511</v>
      </c>
      <c r="P898" s="20">
        <f t="shared" si="176"/>
        <v>-0.4054361370716511</v>
      </c>
      <c r="R898" s="22"/>
      <c r="S898" s="22"/>
      <c r="T898" s="22"/>
      <c r="U898" s="22"/>
      <c r="V898" s="22"/>
    </row>
    <row r="899" spans="1:22" x14ac:dyDescent="0.2">
      <c r="A899" s="1"/>
      <c r="B899" s="22"/>
      <c r="C899" s="22"/>
      <c r="D899" s="22"/>
      <c r="E899" s="22"/>
      <c r="G899" s="20">
        <f t="shared" si="168"/>
        <v>0</v>
      </c>
      <c r="H899" s="20">
        <f t="shared" si="169"/>
        <v>1.9494</v>
      </c>
      <c r="I899" s="20">
        <f t="shared" si="170"/>
        <v>3.3271999999999999</v>
      </c>
      <c r="J899" s="20">
        <f t="shared" si="171"/>
        <v>1.8786</v>
      </c>
      <c r="K899" s="20">
        <f t="shared" si="172"/>
        <v>2.6029</v>
      </c>
      <c r="M899" s="20">
        <f t="shared" si="173"/>
        <v>0</v>
      </c>
      <c r="N899" s="20">
        <f t="shared" si="174"/>
        <v>2.0683776404222719E-2</v>
      </c>
      <c r="O899" s="20">
        <f t="shared" si="175"/>
        <v>0.4054361370716511</v>
      </c>
      <c r="P899" s="20">
        <f t="shared" si="176"/>
        <v>-0.4054361370716511</v>
      </c>
      <c r="R899" s="22"/>
      <c r="S899" s="22"/>
      <c r="T899" s="22"/>
      <c r="U899" s="22"/>
      <c r="V899" s="22"/>
    </row>
    <row r="900" spans="1:22" x14ac:dyDescent="0.2">
      <c r="A900" s="1"/>
      <c r="B900" s="22"/>
      <c r="C900" s="22"/>
      <c r="D900" s="22"/>
      <c r="E900" s="22"/>
      <c r="G900" s="20">
        <f t="shared" si="168"/>
        <v>0</v>
      </c>
      <c r="H900" s="20">
        <f t="shared" si="169"/>
        <v>1.9494</v>
      </c>
      <c r="I900" s="20">
        <f t="shared" si="170"/>
        <v>3.3271999999999999</v>
      </c>
      <c r="J900" s="20">
        <f t="shared" si="171"/>
        <v>1.8786</v>
      </c>
      <c r="K900" s="20">
        <f t="shared" si="172"/>
        <v>2.6029</v>
      </c>
      <c r="M900" s="20">
        <f t="shared" si="173"/>
        <v>0</v>
      </c>
      <c r="N900" s="20">
        <f t="shared" si="174"/>
        <v>2.0683776404222719E-2</v>
      </c>
      <c r="O900" s="20">
        <f t="shared" si="175"/>
        <v>0.4054361370716511</v>
      </c>
      <c r="P900" s="20">
        <f t="shared" si="176"/>
        <v>-0.4054361370716511</v>
      </c>
      <c r="R900" s="22"/>
      <c r="S900" s="22"/>
      <c r="T900" s="22"/>
      <c r="U900" s="22"/>
      <c r="V900" s="22"/>
    </row>
    <row r="901" spans="1:22" x14ac:dyDescent="0.2">
      <c r="A901" s="1"/>
      <c r="B901" s="22"/>
      <c r="C901" s="22"/>
      <c r="D901" s="22"/>
      <c r="E901" s="22"/>
      <c r="G901" s="20">
        <f t="shared" si="168"/>
        <v>0</v>
      </c>
      <c r="H901" s="20">
        <f t="shared" si="169"/>
        <v>1.9494</v>
      </c>
      <c r="I901" s="20">
        <f t="shared" si="170"/>
        <v>3.3271999999999999</v>
      </c>
      <c r="J901" s="20">
        <f t="shared" si="171"/>
        <v>1.8786</v>
      </c>
      <c r="K901" s="20">
        <f t="shared" si="172"/>
        <v>2.6029</v>
      </c>
      <c r="M901" s="20">
        <f t="shared" si="173"/>
        <v>0</v>
      </c>
      <c r="N901" s="20">
        <f t="shared" si="174"/>
        <v>2.0683776404222719E-2</v>
      </c>
      <c r="O901" s="20">
        <f t="shared" si="175"/>
        <v>0.4054361370716511</v>
      </c>
      <c r="P901" s="20">
        <f t="shared" si="176"/>
        <v>-0.4054361370716511</v>
      </c>
      <c r="R901" s="22"/>
      <c r="S901" s="22"/>
      <c r="T901" s="22"/>
      <c r="U901" s="22"/>
      <c r="V901" s="22"/>
    </row>
    <row r="902" spans="1:22" x14ac:dyDescent="0.2">
      <c r="A902" s="1"/>
      <c r="B902" s="22"/>
      <c r="C902" s="22"/>
      <c r="D902" s="22"/>
      <c r="E902" s="22"/>
      <c r="G902" s="20">
        <f t="shared" si="168"/>
        <v>0</v>
      </c>
      <c r="H902" s="20">
        <f t="shared" si="169"/>
        <v>1.9494</v>
      </c>
      <c r="I902" s="20">
        <f t="shared" si="170"/>
        <v>3.3271999999999999</v>
      </c>
      <c r="J902" s="20">
        <f t="shared" si="171"/>
        <v>1.8786</v>
      </c>
      <c r="K902" s="20">
        <f t="shared" si="172"/>
        <v>2.6029</v>
      </c>
      <c r="M902" s="20">
        <f t="shared" si="173"/>
        <v>0</v>
      </c>
      <c r="N902" s="20">
        <f t="shared" si="174"/>
        <v>2.0683776404222719E-2</v>
      </c>
      <c r="O902" s="20">
        <f t="shared" si="175"/>
        <v>0.4054361370716511</v>
      </c>
      <c r="P902" s="20">
        <f t="shared" si="176"/>
        <v>-0.4054361370716511</v>
      </c>
      <c r="R902" s="22"/>
      <c r="S902" s="22"/>
      <c r="T902" s="22"/>
      <c r="U902" s="22"/>
      <c r="V902" s="22"/>
    </row>
    <row r="903" spans="1:22" x14ac:dyDescent="0.2">
      <c r="A903" s="1"/>
      <c r="B903" s="22"/>
      <c r="C903" s="22"/>
      <c r="D903" s="22"/>
      <c r="E903" s="22"/>
      <c r="G903" s="20">
        <f t="shared" si="168"/>
        <v>0</v>
      </c>
      <c r="H903" s="20">
        <f t="shared" si="169"/>
        <v>1.9494</v>
      </c>
      <c r="I903" s="20">
        <f t="shared" si="170"/>
        <v>3.3271999999999999</v>
      </c>
      <c r="J903" s="20">
        <f t="shared" si="171"/>
        <v>1.8786</v>
      </c>
      <c r="K903" s="20">
        <f t="shared" si="172"/>
        <v>2.6029</v>
      </c>
      <c r="M903" s="20">
        <f t="shared" si="173"/>
        <v>0</v>
      </c>
      <c r="N903" s="20">
        <f t="shared" si="174"/>
        <v>2.0683776404222719E-2</v>
      </c>
      <c r="O903" s="20">
        <f t="shared" si="175"/>
        <v>0.4054361370716511</v>
      </c>
      <c r="P903" s="20">
        <f t="shared" si="176"/>
        <v>-0.4054361370716511</v>
      </c>
      <c r="R903" s="22"/>
      <c r="S903" s="22"/>
      <c r="T903" s="22"/>
      <c r="U903" s="22"/>
      <c r="V903" s="22"/>
    </row>
    <row r="904" spans="1:22" x14ac:dyDescent="0.2">
      <c r="A904" s="1"/>
      <c r="B904" s="22"/>
      <c r="C904" s="22"/>
      <c r="D904" s="22"/>
      <c r="E904" s="22"/>
      <c r="G904" s="20">
        <f t="shared" si="168"/>
        <v>0</v>
      </c>
      <c r="H904" s="20">
        <f t="shared" si="169"/>
        <v>1.9494</v>
      </c>
      <c r="I904" s="20">
        <f t="shared" si="170"/>
        <v>3.3271999999999999</v>
      </c>
      <c r="J904" s="20">
        <f t="shared" si="171"/>
        <v>1.8786</v>
      </c>
      <c r="K904" s="20">
        <f t="shared" si="172"/>
        <v>2.6029</v>
      </c>
      <c r="M904" s="20">
        <f t="shared" si="173"/>
        <v>0</v>
      </c>
      <c r="N904" s="20">
        <f t="shared" si="174"/>
        <v>2.0683776404222719E-2</v>
      </c>
      <c r="O904" s="20">
        <f t="shared" si="175"/>
        <v>0.4054361370716511</v>
      </c>
      <c r="P904" s="20">
        <f t="shared" si="176"/>
        <v>-0.4054361370716511</v>
      </c>
      <c r="R904" s="22"/>
      <c r="S904" s="22"/>
      <c r="T904" s="22"/>
      <c r="U904" s="22"/>
      <c r="V904" s="22"/>
    </row>
    <row r="905" spans="1:22" x14ac:dyDescent="0.2">
      <c r="A905" s="1"/>
      <c r="B905" s="22"/>
      <c r="C905" s="22"/>
      <c r="D905" s="22"/>
      <c r="E905" s="22"/>
      <c r="G905" s="20">
        <f t="shared" si="168"/>
        <v>0</v>
      </c>
      <c r="H905" s="20">
        <f t="shared" si="169"/>
        <v>1.9494</v>
      </c>
      <c r="I905" s="20">
        <f t="shared" si="170"/>
        <v>3.3271999999999999</v>
      </c>
      <c r="J905" s="20">
        <f t="shared" si="171"/>
        <v>1.8786</v>
      </c>
      <c r="K905" s="20">
        <f t="shared" si="172"/>
        <v>2.6029</v>
      </c>
      <c r="M905" s="20">
        <f t="shared" si="173"/>
        <v>0</v>
      </c>
      <c r="N905" s="20">
        <f t="shared" si="174"/>
        <v>2.0683776404222719E-2</v>
      </c>
      <c r="O905" s="20">
        <f t="shared" si="175"/>
        <v>0.4054361370716511</v>
      </c>
      <c r="P905" s="20">
        <f t="shared" si="176"/>
        <v>-0.4054361370716511</v>
      </c>
      <c r="R905" s="22"/>
      <c r="S905" s="22"/>
      <c r="T905" s="22"/>
      <c r="U905" s="22"/>
      <c r="V905" s="22"/>
    </row>
    <row r="906" spans="1:22" x14ac:dyDescent="0.2">
      <c r="A906" s="1"/>
      <c r="B906" s="22"/>
      <c r="C906" s="22"/>
      <c r="D906" s="22"/>
      <c r="E906" s="22"/>
      <c r="G906" s="20">
        <f t="shared" si="168"/>
        <v>0</v>
      </c>
      <c r="H906" s="20">
        <f t="shared" si="169"/>
        <v>1.9494</v>
      </c>
      <c r="I906" s="20">
        <f t="shared" si="170"/>
        <v>3.3271999999999999</v>
      </c>
      <c r="J906" s="20">
        <f t="shared" si="171"/>
        <v>1.8786</v>
      </c>
      <c r="K906" s="20">
        <f t="shared" si="172"/>
        <v>2.6029</v>
      </c>
      <c r="M906" s="20">
        <f t="shared" si="173"/>
        <v>0</v>
      </c>
      <c r="N906" s="20">
        <f t="shared" si="174"/>
        <v>2.0683776404222719E-2</v>
      </c>
      <c r="O906" s="20">
        <f t="shared" si="175"/>
        <v>0.4054361370716511</v>
      </c>
      <c r="P906" s="20">
        <f t="shared" si="176"/>
        <v>-0.4054361370716511</v>
      </c>
      <c r="R906" s="22"/>
      <c r="S906" s="22"/>
      <c r="T906" s="22"/>
      <c r="U906" s="22"/>
      <c r="V906" s="22"/>
    </row>
    <row r="907" spans="1:22" x14ac:dyDescent="0.2">
      <c r="A907" s="1"/>
      <c r="B907" s="22"/>
      <c r="C907" s="22"/>
      <c r="D907" s="22"/>
      <c r="E907" s="22"/>
      <c r="G907" s="20">
        <f t="shared" si="168"/>
        <v>0</v>
      </c>
      <c r="H907" s="20">
        <f t="shared" si="169"/>
        <v>1.9494</v>
      </c>
      <c r="I907" s="20">
        <f t="shared" si="170"/>
        <v>3.3271999999999999</v>
      </c>
      <c r="J907" s="20">
        <f t="shared" si="171"/>
        <v>1.8786</v>
      </c>
      <c r="K907" s="20">
        <f t="shared" si="172"/>
        <v>2.6029</v>
      </c>
      <c r="M907" s="20">
        <f t="shared" si="173"/>
        <v>0</v>
      </c>
      <c r="N907" s="20">
        <f t="shared" si="174"/>
        <v>2.0683776404222719E-2</v>
      </c>
      <c r="O907" s="20">
        <f t="shared" si="175"/>
        <v>0.4054361370716511</v>
      </c>
      <c r="P907" s="20">
        <f t="shared" si="176"/>
        <v>-0.4054361370716511</v>
      </c>
      <c r="R907" s="22"/>
      <c r="S907" s="22"/>
      <c r="T907" s="22"/>
      <c r="U907" s="22"/>
      <c r="V907" s="22"/>
    </row>
    <row r="908" spans="1:22" x14ac:dyDescent="0.2">
      <c r="A908" s="1"/>
      <c r="B908" s="22"/>
      <c r="C908" s="22"/>
      <c r="D908" s="22"/>
      <c r="E908" s="22"/>
      <c r="G908" s="20">
        <f t="shared" si="168"/>
        <v>0</v>
      </c>
      <c r="H908" s="20">
        <f t="shared" si="169"/>
        <v>1.9494</v>
      </c>
      <c r="I908" s="20">
        <f t="shared" si="170"/>
        <v>3.3271999999999999</v>
      </c>
      <c r="J908" s="20">
        <f t="shared" si="171"/>
        <v>1.8786</v>
      </c>
      <c r="K908" s="20">
        <f t="shared" si="172"/>
        <v>2.6029</v>
      </c>
      <c r="M908" s="20">
        <f t="shared" si="173"/>
        <v>0</v>
      </c>
      <c r="N908" s="20">
        <f t="shared" si="174"/>
        <v>2.0683776404222719E-2</v>
      </c>
      <c r="O908" s="20">
        <f t="shared" si="175"/>
        <v>0.4054361370716511</v>
      </c>
      <c r="P908" s="20">
        <f t="shared" si="176"/>
        <v>-0.4054361370716511</v>
      </c>
      <c r="R908" s="22"/>
      <c r="S908" s="22"/>
      <c r="T908" s="22"/>
      <c r="U908" s="22"/>
      <c r="V908" s="22"/>
    </row>
    <row r="909" spans="1:22" x14ac:dyDescent="0.2">
      <c r="A909" s="1"/>
      <c r="B909" s="22"/>
      <c r="C909" s="22"/>
      <c r="D909" s="22"/>
      <c r="E909" s="22"/>
      <c r="G909" s="20">
        <f t="shared" si="168"/>
        <v>0</v>
      </c>
      <c r="H909" s="20">
        <f t="shared" si="169"/>
        <v>1.9494</v>
      </c>
      <c r="I909" s="20">
        <f t="shared" si="170"/>
        <v>3.3271999999999999</v>
      </c>
      <c r="J909" s="20">
        <f t="shared" si="171"/>
        <v>1.8786</v>
      </c>
      <c r="K909" s="20">
        <f t="shared" si="172"/>
        <v>2.6029</v>
      </c>
      <c r="M909" s="20">
        <f t="shared" si="173"/>
        <v>0</v>
      </c>
      <c r="N909" s="20">
        <f t="shared" si="174"/>
        <v>2.0683776404222719E-2</v>
      </c>
      <c r="O909" s="20">
        <f t="shared" si="175"/>
        <v>0.4054361370716511</v>
      </c>
      <c r="P909" s="20">
        <f t="shared" si="176"/>
        <v>-0.4054361370716511</v>
      </c>
      <c r="R909" s="22"/>
      <c r="S909" s="22"/>
      <c r="T909" s="22"/>
      <c r="U909" s="22"/>
      <c r="V909" s="22"/>
    </row>
    <row r="910" spans="1:22" x14ac:dyDescent="0.2">
      <c r="A910" s="1"/>
      <c r="B910" s="22"/>
      <c r="C910" s="22"/>
      <c r="D910" s="22"/>
      <c r="E910" s="22"/>
      <c r="G910" s="20">
        <f t="shared" si="168"/>
        <v>0</v>
      </c>
      <c r="H910" s="20">
        <f t="shared" si="169"/>
        <v>1.9494</v>
      </c>
      <c r="I910" s="20">
        <f t="shared" si="170"/>
        <v>3.3271999999999999</v>
      </c>
      <c r="J910" s="20">
        <f t="shared" si="171"/>
        <v>1.8786</v>
      </c>
      <c r="K910" s="20">
        <f t="shared" si="172"/>
        <v>2.6029</v>
      </c>
      <c r="M910" s="20">
        <f t="shared" si="173"/>
        <v>0</v>
      </c>
      <c r="N910" s="20">
        <f t="shared" si="174"/>
        <v>2.0683776404222719E-2</v>
      </c>
      <c r="O910" s="20">
        <f t="shared" si="175"/>
        <v>0.4054361370716511</v>
      </c>
      <c r="P910" s="20">
        <f t="shared" si="176"/>
        <v>-0.4054361370716511</v>
      </c>
      <c r="R910" s="22"/>
      <c r="S910" s="22"/>
      <c r="T910" s="22"/>
      <c r="U910" s="22"/>
      <c r="V910" s="22"/>
    </row>
    <row r="911" spans="1:22" x14ac:dyDescent="0.2">
      <c r="A911" s="1"/>
      <c r="B911" s="22"/>
      <c r="C911" s="22"/>
      <c r="D911" s="22"/>
      <c r="E911" s="22"/>
      <c r="G911" s="20">
        <f t="shared" si="168"/>
        <v>0</v>
      </c>
      <c r="H911" s="20">
        <f t="shared" si="169"/>
        <v>1.9494</v>
      </c>
      <c r="I911" s="20">
        <f t="shared" si="170"/>
        <v>3.3271999999999999</v>
      </c>
      <c r="J911" s="20">
        <f t="shared" si="171"/>
        <v>1.8786</v>
      </c>
      <c r="K911" s="20">
        <f t="shared" si="172"/>
        <v>2.6029</v>
      </c>
      <c r="M911" s="20">
        <f t="shared" si="173"/>
        <v>0</v>
      </c>
      <c r="N911" s="20">
        <f t="shared" si="174"/>
        <v>2.0683776404222719E-2</v>
      </c>
      <c r="O911" s="20">
        <f t="shared" si="175"/>
        <v>0.4054361370716511</v>
      </c>
      <c r="P911" s="20">
        <f t="shared" si="176"/>
        <v>-0.4054361370716511</v>
      </c>
      <c r="R911" s="22"/>
      <c r="S911" s="22"/>
      <c r="T911" s="22"/>
      <c r="U911" s="22"/>
      <c r="V911" s="22"/>
    </row>
    <row r="912" spans="1:22" x14ac:dyDescent="0.2">
      <c r="A912" s="1"/>
      <c r="B912" s="22"/>
      <c r="C912" s="22"/>
      <c r="D912" s="22"/>
      <c r="E912" s="22"/>
      <c r="G912" s="20">
        <f t="shared" si="168"/>
        <v>0</v>
      </c>
      <c r="H912" s="20">
        <f t="shared" si="169"/>
        <v>1.9494</v>
      </c>
      <c r="I912" s="20">
        <f t="shared" si="170"/>
        <v>3.3271999999999999</v>
      </c>
      <c r="J912" s="20">
        <f t="shared" si="171"/>
        <v>1.8786</v>
      </c>
      <c r="K912" s="20">
        <f t="shared" si="172"/>
        <v>2.6029</v>
      </c>
      <c r="M912" s="20">
        <f t="shared" si="173"/>
        <v>0</v>
      </c>
      <c r="N912" s="20">
        <f t="shared" si="174"/>
        <v>2.0683776404222719E-2</v>
      </c>
      <c r="O912" s="20">
        <f t="shared" si="175"/>
        <v>0.4054361370716511</v>
      </c>
      <c r="P912" s="20">
        <f t="shared" si="176"/>
        <v>-0.4054361370716511</v>
      </c>
      <c r="R912" s="22"/>
      <c r="S912" s="22"/>
      <c r="T912" s="22"/>
      <c r="U912" s="22"/>
      <c r="V912" s="22"/>
    </row>
    <row r="913" spans="1:22" x14ac:dyDescent="0.2">
      <c r="A913" s="1"/>
      <c r="B913" s="22"/>
      <c r="C913" s="22"/>
      <c r="D913" s="22"/>
      <c r="E913" s="22"/>
      <c r="G913" s="20">
        <f t="shared" si="168"/>
        <v>0</v>
      </c>
      <c r="H913" s="20">
        <f t="shared" si="169"/>
        <v>1.9494</v>
      </c>
      <c r="I913" s="20">
        <f t="shared" si="170"/>
        <v>3.3271999999999999</v>
      </c>
      <c r="J913" s="20">
        <f t="shared" si="171"/>
        <v>1.8786</v>
      </c>
      <c r="K913" s="20">
        <f t="shared" si="172"/>
        <v>2.6029</v>
      </c>
      <c r="M913" s="20">
        <f t="shared" si="173"/>
        <v>0</v>
      </c>
      <c r="N913" s="20">
        <f t="shared" si="174"/>
        <v>2.0683776404222719E-2</v>
      </c>
      <c r="O913" s="20">
        <f t="shared" si="175"/>
        <v>0.4054361370716511</v>
      </c>
      <c r="P913" s="20">
        <f t="shared" si="176"/>
        <v>-0.4054361370716511</v>
      </c>
      <c r="R913" s="22"/>
      <c r="S913" s="22"/>
      <c r="T913" s="22"/>
      <c r="U913" s="22"/>
      <c r="V913" s="22"/>
    </row>
    <row r="914" spans="1:22" x14ac:dyDescent="0.2">
      <c r="A914" s="1"/>
      <c r="B914" s="22"/>
      <c r="C914" s="22"/>
      <c r="D914" s="22"/>
      <c r="E914" s="22"/>
      <c r="G914" s="20">
        <f t="shared" si="168"/>
        <v>0</v>
      </c>
      <c r="H914" s="20">
        <f t="shared" si="169"/>
        <v>1.9494</v>
      </c>
      <c r="I914" s="20">
        <f t="shared" si="170"/>
        <v>3.3271999999999999</v>
      </c>
      <c r="J914" s="20">
        <f t="shared" si="171"/>
        <v>1.8786</v>
      </c>
      <c r="K914" s="20">
        <f t="shared" si="172"/>
        <v>2.6029</v>
      </c>
      <c r="M914" s="20">
        <f t="shared" si="173"/>
        <v>0</v>
      </c>
      <c r="N914" s="20">
        <f t="shared" si="174"/>
        <v>2.0683776404222719E-2</v>
      </c>
      <c r="O914" s="20">
        <f t="shared" si="175"/>
        <v>0.4054361370716511</v>
      </c>
      <c r="P914" s="20">
        <f t="shared" si="176"/>
        <v>-0.4054361370716511</v>
      </c>
      <c r="R914" s="22"/>
      <c r="S914" s="22"/>
      <c r="T914" s="22"/>
      <c r="U914" s="22"/>
      <c r="V914" s="22"/>
    </row>
    <row r="915" spans="1:22" x14ac:dyDescent="0.2">
      <c r="A915" s="1"/>
      <c r="B915" s="22"/>
      <c r="C915" s="22"/>
      <c r="D915" s="22"/>
      <c r="E915" s="22"/>
      <c r="G915" s="20">
        <f t="shared" si="168"/>
        <v>0</v>
      </c>
      <c r="H915" s="20">
        <f t="shared" si="169"/>
        <v>1.9494</v>
      </c>
      <c r="I915" s="20">
        <f t="shared" si="170"/>
        <v>3.3271999999999999</v>
      </c>
      <c r="J915" s="20">
        <f t="shared" si="171"/>
        <v>1.8786</v>
      </c>
      <c r="K915" s="20">
        <f t="shared" si="172"/>
        <v>2.6029</v>
      </c>
      <c r="M915" s="20">
        <f t="shared" si="173"/>
        <v>0</v>
      </c>
      <c r="N915" s="20">
        <f t="shared" si="174"/>
        <v>2.0683776404222719E-2</v>
      </c>
      <c r="O915" s="20">
        <f t="shared" si="175"/>
        <v>0.4054361370716511</v>
      </c>
      <c r="P915" s="20">
        <f t="shared" si="176"/>
        <v>-0.4054361370716511</v>
      </c>
      <c r="R915" s="22"/>
      <c r="S915" s="22"/>
      <c r="T915" s="22"/>
      <c r="U915" s="22"/>
      <c r="V915" s="22"/>
    </row>
    <row r="916" spans="1:22" x14ac:dyDescent="0.2">
      <c r="A916" s="1"/>
      <c r="B916" s="22"/>
      <c r="C916" s="22"/>
      <c r="D916" s="22"/>
      <c r="E916" s="22"/>
      <c r="G916" s="20">
        <f t="shared" si="168"/>
        <v>0</v>
      </c>
      <c r="H916" s="20">
        <f t="shared" si="169"/>
        <v>1.9494</v>
      </c>
      <c r="I916" s="20">
        <f t="shared" si="170"/>
        <v>3.3271999999999999</v>
      </c>
      <c r="J916" s="20">
        <f t="shared" si="171"/>
        <v>1.8786</v>
      </c>
      <c r="K916" s="20">
        <f t="shared" si="172"/>
        <v>2.6029</v>
      </c>
      <c r="M916" s="20">
        <f t="shared" si="173"/>
        <v>0</v>
      </c>
      <c r="N916" s="20">
        <f t="shared" si="174"/>
        <v>2.0683776404222719E-2</v>
      </c>
      <c r="O916" s="20">
        <f t="shared" si="175"/>
        <v>0.4054361370716511</v>
      </c>
      <c r="P916" s="20">
        <f t="shared" si="176"/>
        <v>-0.4054361370716511</v>
      </c>
      <c r="R916" s="22"/>
      <c r="S916" s="22"/>
      <c r="T916" s="22"/>
      <c r="U916" s="22"/>
      <c r="V916" s="22"/>
    </row>
    <row r="917" spans="1:22" x14ac:dyDescent="0.2">
      <c r="A917" s="1"/>
      <c r="B917" s="22"/>
      <c r="C917" s="22"/>
      <c r="D917" s="22"/>
      <c r="E917" s="22"/>
      <c r="G917" s="20">
        <f t="shared" si="168"/>
        <v>0</v>
      </c>
      <c r="H917" s="20">
        <f t="shared" si="169"/>
        <v>1.9494</v>
      </c>
      <c r="I917" s="20">
        <f t="shared" si="170"/>
        <v>3.3271999999999999</v>
      </c>
      <c r="J917" s="20">
        <f t="shared" si="171"/>
        <v>1.8786</v>
      </c>
      <c r="K917" s="20">
        <f t="shared" si="172"/>
        <v>2.6029</v>
      </c>
      <c r="M917" s="20">
        <f t="shared" si="173"/>
        <v>0</v>
      </c>
      <c r="N917" s="20">
        <f t="shared" si="174"/>
        <v>2.0683776404222719E-2</v>
      </c>
      <c r="O917" s="20">
        <f t="shared" si="175"/>
        <v>0.4054361370716511</v>
      </c>
      <c r="P917" s="20">
        <f t="shared" si="176"/>
        <v>-0.4054361370716511</v>
      </c>
      <c r="R917" s="22"/>
      <c r="S917" s="22"/>
      <c r="T917" s="22"/>
      <c r="U917" s="22"/>
      <c r="V917" s="22"/>
    </row>
    <row r="918" spans="1:22" x14ac:dyDescent="0.2">
      <c r="A918" s="1"/>
      <c r="B918" s="22"/>
      <c r="C918" s="22"/>
      <c r="D918" s="22"/>
      <c r="E918" s="22"/>
      <c r="G918" s="20">
        <f t="shared" si="168"/>
        <v>0</v>
      </c>
      <c r="H918" s="20">
        <f t="shared" si="169"/>
        <v>1.9494</v>
      </c>
      <c r="I918" s="20">
        <f t="shared" si="170"/>
        <v>3.3271999999999999</v>
      </c>
      <c r="J918" s="20">
        <f t="shared" si="171"/>
        <v>1.8786</v>
      </c>
      <c r="K918" s="20">
        <f t="shared" si="172"/>
        <v>2.6029</v>
      </c>
      <c r="M918" s="20">
        <f t="shared" si="173"/>
        <v>0</v>
      </c>
      <c r="N918" s="20">
        <f t="shared" si="174"/>
        <v>2.0683776404222719E-2</v>
      </c>
      <c r="O918" s="20">
        <f t="shared" si="175"/>
        <v>0.4054361370716511</v>
      </c>
      <c r="P918" s="20">
        <f t="shared" si="176"/>
        <v>-0.4054361370716511</v>
      </c>
      <c r="R918" s="22"/>
      <c r="S918" s="22"/>
      <c r="T918" s="22"/>
      <c r="U918" s="22"/>
      <c r="V918" s="22"/>
    </row>
    <row r="919" spans="1:22" x14ac:dyDescent="0.2">
      <c r="A919" s="1"/>
      <c r="B919" s="22"/>
      <c r="C919" s="22"/>
      <c r="D919" s="22"/>
      <c r="E919" s="22"/>
      <c r="G919" s="20">
        <f t="shared" si="168"/>
        <v>0</v>
      </c>
      <c r="H919" s="20">
        <f t="shared" si="169"/>
        <v>1.9494</v>
      </c>
      <c r="I919" s="20">
        <f t="shared" si="170"/>
        <v>3.3271999999999999</v>
      </c>
      <c r="J919" s="20">
        <f t="shared" si="171"/>
        <v>1.8786</v>
      </c>
      <c r="K919" s="20">
        <f t="shared" si="172"/>
        <v>2.6029</v>
      </c>
      <c r="M919" s="20">
        <f t="shared" si="173"/>
        <v>0</v>
      </c>
      <c r="N919" s="20">
        <f t="shared" si="174"/>
        <v>2.0683776404222719E-2</v>
      </c>
      <c r="O919" s="20">
        <f t="shared" si="175"/>
        <v>0.4054361370716511</v>
      </c>
      <c r="P919" s="20">
        <f t="shared" si="176"/>
        <v>-0.4054361370716511</v>
      </c>
      <c r="R919" s="22"/>
      <c r="S919" s="22"/>
      <c r="T919" s="22"/>
      <c r="U919" s="22"/>
      <c r="V919" s="22"/>
    </row>
    <row r="920" spans="1:22" x14ac:dyDescent="0.2">
      <c r="A920" s="1"/>
      <c r="B920" s="22"/>
      <c r="C920" s="22"/>
      <c r="D920" s="22"/>
      <c r="E920" s="22"/>
      <c r="G920" s="20">
        <f t="shared" si="168"/>
        <v>0</v>
      </c>
      <c r="H920" s="20">
        <f t="shared" si="169"/>
        <v>1.9494</v>
      </c>
      <c r="I920" s="20">
        <f t="shared" si="170"/>
        <v>3.3271999999999999</v>
      </c>
      <c r="J920" s="20">
        <f t="shared" si="171"/>
        <v>1.8786</v>
      </c>
      <c r="K920" s="20">
        <f t="shared" si="172"/>
        <v>2.6029</v>
      </c>
      <c r="M920" s="20">
        <f t="shared" si="173"/>
        <v>0</v>
      </c>
      <c r="N920" s="20">
        <f t="shared" si="174"/>
        <v>2.0683776404222719E-2</v>
      </c>
      <c r="O920" s="20">
        <f t="shared" si="175"/>
        <v>0.4054361370716511</v>
      </c>
      <c r="P920" s="20">
        <f t="shared" si="176"/>
        <v>-0.4054361370716511</v>
      </c>
      <c r="R920" s="22"/>
      <c r="S920" s="22"/>
      <c r="T920" s="22"/>
      <c r="U920" s="22"/>
      <c r="V920" s="22"/>
    </row>
    <row r="921" spans="1:22" x14ac:dyDescent="0.2">
      <c r="A921" s="1"/>
      <c r="B921" s="22"/>
      <c r="C921" s="22"/>
      <c r="D921" s="22"/>
      <c r="E921" s="22"/>
      <c r="G921" s="20">
        <f t="shared" si="168"/>
        <v>0</v>
      </c>
      <c r="H921" s="20">
        <f t="shared" si="169"/>
        <v>1.9494</v>
      </c>
      <c r="I921" s="20">
        <f t="shared" si="170"/>
        <v>3.3271999999999999</v>
      </c>
      <c r="J921" s="20">
        <f t="shared" si="171"/>
        <v>1.8786</v>
      </c>
      <c r="K921" s="20">
        <f t="shared" si="172"/>
        <v>2.6029</v>
      </c>
      <c r="M921" s="20">
        <f t="shared" si="173"/>
        <v>0</v>
      </c>
      <c r="N921" s="20">
        <f t="shared" si="174"/>
        <v>2.0683776404222719E-2</v>
      </c>
      <c r="O921" s="20">
        <f t="shared" si="175"/>
        <v>0.4054361370716511</v>
      </c>
      <c r="P921" s="20">
        <f t="shared" si="176"/>
        <v>-0.4054361370716511</v>
      </c>
      <c r="R921" s="22"/>
      <c r="S921" s="22"/>
      <c r="T921" s="22"/>
      <c r="U921" s="22"/>
      <c r="V921" s="22"/>
    </row>
    <row r="922" spans="1:22" x14ac:dyDescent="0.2">
      <c r="A922" s="1"/>
      <c r="B922" s="22"/>
      <c r="C922" s="22"/>
      <c r="D922" s="22"/>
      <c r="E922" s="22"/>
      <c r="G922" s="20">
        <f t="shared" si="168"/>
        <v>0</v>
      </c>
      <c r="H922" s="20">
        <f t="shared" si="169"/>
        <v>1.9494</v>
      </c>
      <c r="I922" s="20">
        <f t="shared" si="170"/>
        <v>3.3271999999999999</v>
      </c>
      <c r="J922" s="20">
        <f t="shared" si="171"/>
        <v>1.8786</v>
      </c>
      <c r="K922" s="20">
        <f t="shared" si="172"/>
        <v>2.6029</v>
      </c>
      <c r="M922" s="20">
        <f t="shared" si="173"/>
        <v>0</v>
      </c>
      <c r="N922" s="20">
        <f t="shared" si="174"/>
        <v>2.0683776404222719E-2</v>
      </c>
      <c r="O922" s="20">
        <f t="shared" si="175"/>
        <v>0.4054361370716511</v>
      </c>
      <c r="P922" s="20">
        <f t="shared" si="176"/>
        <v>-0.4054361370716511</v>
      </c>
      <c r="R922" s="22"/>
      <c r="S922" s="22"/>
      <c r="T922" s="22"/>
      <c r="U922" s="22"/>
      <c r="V922" s="22"/>
    </row>
    <row r="923" spans="1:22" x14ac:dyDescent="0.2">
      <c r="A923" s="1"/>
      <c r="B923" s="22"/>
      <c r="C923" s="22"/>
      <c r="D923" s="22"/>
      <c r="E923" s="22"/>
      <c r="G923" s="20">
        <f t="shared" si="168"/>
        <v>0</v>
      </c>
      <c r="H923" s="20">
        <f t="shared" si="169"/>
        <v>1.9494</v>
      </c>
      <c r="I923" s="20">
        <f t="shared" si="170"/>
        <v>3.3271999999999999</v>
      </c>
      <c r="J923" s="20">
        <f t="shared" si="171"/>
        <v>1.8786</v>
      </c>
      <c r="K923" s="20">
        <f t="shared" si="172"/>
        <v>2.6029</v>
      </c>
      <c r="M923" s="20">
        <f t="shared" si="173"/>
        <v>0</v>
      </c>
      <c r="N923" s="20">
        <f t="shared" si="174"/>
        <v>2.0683776404222719E-2</v>
      </c>
      <c r="O923" s="20">
        <f t="shared" si="175"/>
        <v>0.4054361370716511</v>
      </c>
      <c r="P923" s="20">
        <f t="shared" si="176"/>
        <v>-0.4054361370716511</v>
      </c>
      <c r="R923" s="22"/>
      <c r="S923" s="22"/>
      <c r="T923" s="22"/>
      <c r="U923" s="22"/>
      <c r="V923" s="22"/>
    </row>
    <row r="924" spans="1:22" x14ac:dyDescent="0.2">
      <c r="A924" s="1"/>
      <c r="B924" s="22"/>
      <c r="C924" s="22"/>
      <c r="D924" s="22"/>
      <c r="E924" s="22"/>
      <c r="G924" s="20">
        <f t="shared" si="168"/>
        <v>0</v>
      </c>
      <c r="H924" s="20">
        <f t="shared" si="169"/>
        <v>1.9494</v>
      </c>
      <c r="I924" s="20">
        <f t="shared" si="170"/>
        <v>3.3271999999999999</v>
      </c>
      <c r="J924" s="20">
        <f t="shared" si="171"/>
        <v>1.8786</v>
      </c>
      <c r="K924" s="20">
        <f t="shared" si="172"/>
        <v>2.6029</v>
      </c>
      <c r="M924" s="20">
        <f t="shared" si="173"/>
        <v>0</v>
      </c>
      <c r="N924" s="20">
        <f t="shared" si="174"/>
        <v>2.0683776404222719E-2</v>
      </c>
      <c r="O924" s="20">
        <f t="shared" si="175"/>
        <v>0.4054361370716511</v>
      </c>
      <c r="P924" s="20">
        <f t="shared" si="176"/>
        <v>-0.4054361370716511</v>
      </c>
      <c r="R924" s="22"/>
      <c r="S924" s="22"/>
      <c r="T924" s="22"/>
      <c r="U924" s="22"/>
      <c r="V924" s="22"/>
    </row>
    <row r="925" spans="1:22" x14ac:dyDescent="0.2">
      <c r="A925" s="1"/>
      <c r="B925" s="22"/>
      <c r="C925" s="22"/>
      <c r="D925" s="22"/>
      <c r="E925" s="22"/>
      <c r="G925" s="20">
        <f t="shared" si="168"/>
        <v>0</v>
      </c>
      <c r="H925" s="20">
        <f t="shared" si="169"/>
        <v>1.9494</v>
      </c>
      <c r="I925" s="20">
        <f t="shared" si="170"/>
        <v>3.3271999999999999</v>
      </c>
      <c r="J925" s="20">
        <f t="shared" si="171"/>
        <v>1.8786</v>
      </c>
      <c r="K925" s="20">
        <f t="shared" si="172"/>
        <v>2.6029</v>
      </c>
      <c r="M925" s="20">
        <f t="shared" si="173"/>
        <v>0</v>
      </c>
      <c r="N925" s="20">
        <f t="shared" si="174"/>
        <v>2.0683776404222719E-2</v>
      </c>
      <c r="O925" s="20">
        <f t="shared" si="175"/>
        <v>0.4054361370716511</v>
      </c>
      <c r="P925" s="20">
        <f t="shared" si="176"/>
        <v>-0.4054361370716511</v>
      </c>
      <c r="R925" s="22"/>
      <c r="S925" s="22"/>
      <c r="T925" s="22"/>
      <c r="U925" s="22"/>
      <c r="V925" s="22"/>
    </row>
    <row r="926" spans="1:22" x14ac:dyDescent="0.2">
      <c r="A926" s="1"/>
      <c r="B926" s="22"/>
      <c r="C926" s="22"/>
      <c r="D926" s="22"/>
      <c r="E926" s="22"/>
      <c r="G926" s="20">
        <f t="shared" si="168"/>
        <v>0</v>
      </c>
      <c r="H926" s="20">
        <f t="shared" si="169"/>
        <v>1.9494</v>
      </c>
      <c r="I926" s="20">
        <f t="shared" si="170"/>
        <v>3.3271999999999999</v>
      </c>
      <c r="J926" s="20">
        <f t="shared" si="171"/>
        <v>1.8786</v>
      </c>
      <c r="K926" s="20">
        <f t="shared" si="172"/>
        <v>2.6029</v>
      </c>
      <c r="M926" s="20">
        <f t="shared" si="173"/>
        <v>0</v>
      </c>
      <c r="N926" s="20">
        <f t="shared" si="174"/>
        <v>2.0683776404222719E-2</v>
      </c>
      <c r="O926" s="20">
        <f t="shared" si="175"/>
        <v>0.4054361370716511</v>
      </c>
      <c r="P926" s="20">
        <f t="shared" si="176"/>
        <v>-0.4054361370716511</v>
      </c>
      <c r="R926" s="22"/>
      <c r="S926" s="22"/>
      <c r="T926" s="22"/>
      <c r="U926" s="22"/>
      <c r="V926" s="22"/>
    </row>
    <row r="927" spans="1:22" x14ac:dyDescent="0.2">
      <c r="A927" s="1"/>
      <c r="B927" s="22"/>
      <c r="C927" s="22"/>
      <c r="D927" s="22"/>
      <c r="E927" s="22"/>
      <c r="G927" s="20">
        <f t="shared" si="168"/>
        <v>0</v>
      </c>
      <c r="H927" s="20">
        <f t="shared" si="169"/>
        <v>1.9494</v>
      </c>
      <c r="I927" s="20">
        <f t="shared" si="170"/>
        <v>3.3271999999999999</v>
      </c>
      <c r="J927" s="20">
        <f t="shared" si="171"/>
        <v>1.8786</v>
      </c>
      <c r="K927" s="20">
        <f t="shared" si="172"/>
        <v>2.6029</v>
      </c>
      <c r="M927" s="20">
        <f t="shared" si="173"/>
        <v>0</v>
      </c>
      <c r="N927" s="20">
        <f t="shared" si="174"/>
        <v>2.0683776404222719E-2</v>
      </c>
      <c r="O927" s="20">
        <f t="shared" si="175"/>
        <v>0.4054361370716511</v>
      </c>
      <c r="P927" s="20">
        <f t="shared" si="176"/>
        <v>-0.4054361370716511</v>
      </c>
      <c r="R927" s="22"/>
      <c r="S927" s="22"/>
      <c r="T927" s="22"/>
      <c r="U927" s="22"/>
      <c r="V927" s="22"/>
    </row>
    <row r="928" spans="1:22" x14ac:dyDescent="0.2">
      <c r="A928" s="1"/>
      <c r="B928" s="22"/>
      <c r="C928" s="22"/>
      <c r="D928" s="22"/>
      <c r="E928" s="22"/>
      <c r="G928" s="20">
        <f t="shared" si="168"/>
        <v>0</v>
      </c>
      <c r="H928" s="20">
        <f t="shared" si="169"/>
        <v>1.9494</v>
      </c>
      <c r="I928" s="20">
        <f t="shared" si="170"/>
        <v>3.3271999999999999</v>
      </c>
      <c r="J928" s="20">
        <f t="shared" si="171"/>
        <v>1.8786</v>
      </c>
      <c r="K928" s="20">
        <f t="shared" si="172"/>
        <v>2.6029</v>
      </c>
      <c r="M928" s="20">
        <f t="shared" si="173"/>
        <v>0</v>
      </c>
      <c r="N928" s="20">
        <f t="shared" si="174"/>
        <v>2.0683776404222719E-2</v>
      </c>
      <c r="O928" s="20">
        <f t="shared" si="175"/>
        <v>0.4054361370716511</v>
      </c>
      <c r="P928" s="20">
        <f t="shared" si="176"/>
        <v>-0.4054361370716511</v>
      </c>
      <c r="R928" s="22"/>
      <c r="S928" s="22"/>
      <c r="T928" s="22"/>
      <c r="U928" s="22"/>
      <c r="V928" s="22"/>
    </row>
    <row r="929" spans="1:22" x14ac:dyDescent="0.2">
      <c r="A929" s="1"/>
      <c r="B929" s="22"/>
      <c r="C929" s="22"/>
      <c r="D929" s="22"/>
      <c r="E929" s="22"/>
      <c r="G929" s="20">
        <f t="shared" si="168"/>
        <v>0</v>
      </c>
      <c r="H929" s="20">
        <f t="shared" si="169"/>
        <v>1.9494</v>
      </c>
      <c r="I929" s="20">
        <f t="shared" si="170"/>
        <v>3.3271999999999999</v>
      </c>
      <c r="J929" s="20">
        <f t="shared" si="171"/>
        <v>1.8786</v>
      </c>
      <c r="K929" s="20">
        <f t="shared" si="172"/>
        <v>2.6029</v>
      </c>
      <c r="M929" s="20">
        <f t="shared" si="173"/>
        <v>0</v>
      </c>
      <c r="N929" s="20">
        <f t="shared" si="174"/>
        <v>2.0683776404222719E-2</v>
      </c>
      <c r="O929" s="20">
        <f t="shared" si="175"/>
        <v>0.4054361370716511</v>
      </c>
      <c r="P929" s="20">
        <f t="shared" si="176"/>
        <v>-0.4054361370716511</v>
      </c>
      <c r="R929" s="22"/>
      <c r="S929" s="22"/>
      <c r="T929" s="22"/>
      <c r="U929" s="22"/>
      <c r="V929" s="22"/>
    </row>
    <row r="930" spans="1:22" x14ac:dyDescent="0.2">
      <c r="A930" s="1"/>
      <c r="B930" s="22"/>
      <c r="C930" s="22"/>
      <c r="D930" s="22"/>
      <c r="E930" s="22"/>
      <c r="G930" s="20">
        <f t="shared" si="168"/>
        <v>0</v>
      </c>
      <c r="H930" s="20">
        <f t="shared" si="169"/>
        <v>1.9494</v>
      </c>
      <c r="I930" s="20">
        <f t="shared" si="170"/>
        <v>3.3271999999999999</v>
      </c>
      <c r="J930" s="20">
        <f t="shared" si="171"/>
        <v>1.8786</v>
      </c>
      <c r="K930" s="20">
        <f t="shared" si="172"/>
        <v>2.6029</v>
      </c>
      <c r="M930" s="20">
        <f t="shared" si="173"/>
        <v>0</v>
      </c>
      <c r="N930" s="20">
        <f t="shared" si="174"/>
        <v>2.0683776404222719E-2</v>
      </c>
      <c r="O930" s="20">
        <f t="shared" si="175"/>
        <v>0.4054361370716511</v>
      </c>
      <c r="P930" s="20">
        <f t="shared" si="176"/>
        <v>-0.4054361370716511</v>
      </c>
      <c r="R930" s="22"/>
      <c r="S930" s="22"/>
      <c r="T930" s="22"/>
      <c r="U930" s="22"/>
      <c r="V930" s="22"/>
    </row>
    <row r="931" spans="1:22" x14ac:dyDescent="0.2">
      <c r="A931" s="1"/>
      <c r="B931" s="22"/>
      <c r="C931" s="22"/>
      <c r="D931" s="22"/>
      <c r="E931" s="22"/>
      <c r="G931" s="20">
        <f t="shared" si="168"/>
        <v>0</v>
      </c>
      <c r="H931" s="20">
        <f t="shared" si="169"/>
        <v>1.9494</v>
      </c>
      <c r="I931" s="20">
        <f t="shared" si="170"/>
        <v>3.3271999999999999</v>
      </c>
      <c r="J931" s="20">
        <f t="shared" si="171"/>
        <v>1.8786</v>
      </c>
      <c r="K931" s="20">
        <f t="shared" si="172"/>
        <v>2.6029</v>
      </c>
      <c r="M931" s="20">
        <f t="shared" si="173"/>
        <v>0</v>
      </c>
      <c r="N931" s="20">
        <f t="shared" si="174"/>
        <v>2.0683776404222719E-2</v>
      </c>
      <c r="O931" s="20">
        <f t="shared" si="175"/>
        <v>0.4054361370716511</v>
      </c>
      <c r="P931" s="20">
        <f t="shared" si="176"/>
        <v>-0.4054361370716511</v>
      </c>
      <c r="R931" s="22"/>
      <c r="S931" s="22"/>
      <c r="T931" s="22"/>
      <c r="U931" s="22"/>
      <c r="V931" s="22"/>
    </row>
    <row r="932" spans="1:22" x14ac:dyDescent="0.2">
      <c r="A932" s="1"/>
      <c r="B932" s="22"/>
      <c r="C932" s="22"/>
      <c r="D932" s="22"/>
      <c r="E932" s="22"/>
      <c r="G932" s="20">
        <f t="shared" si="168"/>
        <v>0</v>
      </c>
      <c r="H932" s="20">
        <f t="shared" si="169"/>
        <v>1.9494</v>
      </c>
      <c r="I932" s="20">
        <f t="shared" si="170"/>
        <v>3.3271999999999999</v>
      </c>
      <c r="J932" s="20">
        <f t="shared" si="171"/>
        <v>1.8786</v>
      </c>
      <c r="K932" s="20">
        <f t="shared" si="172"/>
        <v>2.6029</v>
      </c>
      <c r="M932" s="20">
        <f t="shared" si="173"/>
        <v>0</v>
      </c>
      <c r="N932" s="20">
        <f t="shared" si="174"/>
        <v>2.0683776404222719E-2</v>
      </c>
      <c r="O932" s="20">
        <f t="shared" si="175"/>
        <v>0.4054361370716511</v>
      </c>
      <c r="P932" s="20">
        <f t="shared" si="176"/>
        <v>-0.4054361370716511</v>
      </c>
      <c r="R932" s="22"/>
      <c r="S932" s="22"/>
      <c r="T932" s="22"/>
      <c r="U932" s="22"/>
      <c r="V932" s="22"/>
    </row>
    <row r="933" spans="1:22" x14ac:dyDescent="0.2">
      <c r="A933" s="1"/>
      <c r="B933" s="22"/>
      <c r="C933" s="22"/>
      <c r="D933" s="22"/>
      <c r="E933" s="22"/>
      <c r="G933" s="20">
        <f t="shared" si="168"/>
        <v>0</v>
      </c>
      <c r="H933" s="20">
        <f t="shared" si="169"/>
        <v>1.9494</v>
      </c>
      <c r="I933" s="20">
        <f t="shared" si="170"/>
        <v>3.3271999999999999</v>
      </c>
      <c r="J933" s="20">
        <f t="shared" si="171"/>
        <v>1.8786</v>
      </c>
      <c r="K933" s="20">
        <f t="shared" si="172"/>
        <v>2.6029</v>
      </c>
      <c r="M933" s="20">
        <f t="shared" si="173"/>
        <v>0</v>
      </c>
      <c r="N933" s="20">
        <f t="shared" si="174"/>
        <v>2.0683776404222719E-2</v>
      </c>
      <c r="O933" s="20">
        <f t="shared" si="175"/>
        <v>0.4054361370716511</v>
      </c>
      <c r="P933" s="20">
        <f t="shared" si="176"/>
        <v>-0.4054361370716511</v>
      </c>
      <c r="R933" s="22"/>
      <c r="S933" s="22"/>
      <c r="T933" s="22"/>
      <c r="U933" s="22"/>
      <c r="V933" s="22"/>
    </row>
    <row r="934" spans="1:22" x14ac:dyDescent="0.2">
      <c r="A934" s="1"/>
      <c r="B934" s="22"/>
      <c r="C934" s="22"/>
      <c r="D934" s="22"/>
      <c r="E934" s="22"/>
      <c r="G934" s="20">
        <f t="shared" si="168"/>
        <v>0</v>
      </c>
      <c r="H934" s="20">
        <f t="shared" si="169"/>
        <v>1.9494</v>
      </c>
      <c r="I934" s="20">
        <f t="shared" si="170"/>
        <v>3.3271999999999999</v>
      </c>
      <c r="J934" s="20">
        <f t="shared" si="171"/>
        <v>1.8786</v>
      </c>
      <c r="K934" s="20">
        <f t="shared" si="172"/>
        <v>2.6029</v>
      </c>
      <c r="M934" s="20">
        <f t="shared" si="173"/>
        <v>0</v>
      </c>
      <c r="N934" s="20">
        <f t="shared" si="174"/>
        <v>2.0683776404222719E-2</v>
      </c>
      <c r="O934" s="20">
        <f t="shared" si="175"/>
        <v>0.4054361370716511</v>
      </c>
      <c r="P934" s="20">
        <f t="shared" si="176"/>
        <v>-0.4054361370716511</v>
      </c>
      <c r="R934" s="22"/>
      <c r="S934" s="22"/>
      <c r="T934" s="22"/>
      <c r="U934" s="22"/>
      <c r="V934" s="22"/>
    </row>
    <row r="935" spans="1:22" x14ac:dyDescent="0.2">
      <c r="A935" s="1"/>
      <c r="B935" s="22"/>
      <c r="C935" s="22"/>
      <c r="D935" s="22"/>
      <c r="E935" s="22"/>
      <c r="G935" s="20">
        <f t="shared" si="168"/>
        <v>0</v>
      </c>
      <c r="H935" s="20">
        <f t="shared" si="169"/>
        <v>1.9494</v>
      </c>
      <c r="I935" s="20">
        <f t="shared" si="170"/>
        <v>3.3271999999999999</v>
      </c>
      <c r="J935" s="20">
        <f t="shared" si="171"/>
        <v>1.8786</v>
      </c>
      <c r="K935" s="20">
        <f t="shared" si="172"/>
        <v>2.6029</v>
      </c>
      <c r="M935" s="20">
        <f t="shared" si="173"/>
        <v>0</v>
      </c>
      <c r="N935" s="20">
        <f t="shared" si="174"/>
        <v>2.0683776404222719E-2</v>
      </c>
      <c r="O935" s="20">
        <f t="shared" si="175"/>
        <v>0.4054361370716511</v>
      </c>
      <c r="P935" s="20">
        <f t="shared" si="176"/>
        <v>-0.4054361370716511</v>
      </c>
      <c r="R935" s="22"/>
      <c r="S935" s="22"/>
      <c r="T935" s="22"/>
      <c r="U935" s="22"/>
      <c r="V935" s="22"/>
    </row>
    <row r="936" spans="1:22" x14ac:dyDescent="0.2">
      <c r="A936" s="1"/>
      <c r="B936" s="22"/>
      <c r="C936" s="22"/>
      <c r="D936" s="22"/>
      <c r="E936" s="22"/>
      <c r="G936" s="20">
        <f t="shared" si="168"/>
        <v>0</v>
      </c>
      <c r="H936" s="20">
        <f t="shared" si="169"/>
        <v>1.9494</v>
      </c>
      <c r="I936" s="20">
        <f t="shared" si="170"/>
        <v>3.3271999999999999</v>
      </c>
      <c r="J936" s="20">
        <f t="shared" si="171"/>
        <v>1.8786</v>
      </c>
      <c r="K936" s="20">
        <f t="shared" si="172"/>
        <v>2.6029</v>
      </c>
      <c r="M936" s="20">
        <f t="shared" si="173"/>
        <v>0</v>
      </c>
      <c r="N936" s="20">
        <f t="shared" si="174"/>
        <v>2.0683776404222719E-2</v>
      </c>
      <c r="O936" s="20">
        <f t="shared" si="175"/>
        <v>0.4054361370716511</v>
      </c>
      <c r="P936" s="20">
        <f t="shared" si="176"/>
        <v>-0.4054361370716511</v>
      </c>
      <c r="R936" s="22"/>
      <c r="S936" s="22"/>
      <c r="T936" s="22"/>
      <c r="U936" s="22"/>
      <c r="V936" s="22"/>
    </row>
    <row r="937" spans="1:22" x14ac:dyDescent="0.2">
      <c r="A937" s="1"/>
      <c r="B937" s="22"/>
      <c r="C937" s="22"/>
      <c r="D937" s="22"/>
      <c r="E937" s="22"/>
      <c r="G937" s="20">
        <f t="shared" si="168"/>
        <v>0</v>
      </c>
      <c r="H937" s="20">
        <f t="shared" si="169"/>
        <v>1.9494</v>
      </c>
      <c r="I937" s="20">
        <f t="shared" si="170"/>
        <v>3.3271999999999999</v>
      </c>
      <c r="J937" s="20">
        <f t="shared" si="171"/>
        <v>1.8786</v>
      </c>
      <c r="K937" s="20">
        <f t="shared" si="172"/>
        <v>2.6029</v>
      </c>
      <c r="M937" s="20">
        <f t="shared" si="173"/>
        <v>0</v>
      </c>
      <c r="N937" s="20">
        <f t="shared" si="174"/>
        <v>2.0683776404222719E-2</v>
      </c>
      <c r="O937" s="20">
        <f t="shared" si="175"/>
        <v>0.4054361370716511</v>
      </c>
      <c r="P937" s="20">
        <f t="shared" si="176"/>
        <v>-0.4054361370716511</v>
      </c>
      <c r="R937" s="22"/>
      <c r="S937" s="22"/>
      <c r="T937" s="22"/>
      <c r="U937" s="22"/>
      <c r="V937" s="22"/>
    </row>
    <row r="938" spans="1:22" x14ac:dyDescent="0.2">
      <c r="A938" s="1"/>
      <c r="B938" s="22"/>
      <c r="C938" s="22"/>
      <c r="D938" s="22"/>
      <c r="E938" s="22"/>
      <c r="G938" s="20">
        <f t="shared" si="168"/>
        <v>0</v>
      </c>
      <c r="H938" s="20">
        <f t="shared" si="169"/>
        <v>1.9494</v>
      </c>
      <c r="I938" s="20">
        <f t="shared" si="170"/>
        <v>3.3271999999999999</v>
      </c>
      <c r="J938" s="20">
        <f t="shared" si="171"/>
        <v>1.8786</v>
      </c>
      <c r="K938" s="20">
        <f t="shared" si="172"/>
        <v>2.6029</v>
      </c>
      <c r="M938" s="20">
        <f t="shared" si="173"/>
        <v>0</v>
      </c>
      <c r="N938" s="20">
        <f t="shared" si="174"/>
        <v>2.0683776404222719E-2</v>
      </c>
      <c r="O938" s="20">
        <f t="shared" si="175"/>
        <v>0.4054361370716511</v>
      </c>
      <c r="P938" s="20">
        <f t="shared" si="176"/>
        <v>-0.4054361370716511</v>
      </c>
      <c r="R938" s="22"/>
      <c r="S938" s="22"/>
      <c r="T938" s="22"/>
      <c r="U938" s="22"/>
      <c r="V938" s="22"/>
    </row>
    <row r="939" spans="1:22" x14ac:dyDescent="0.2">
      <c r="A939" s="1"/>
      <c r="B939" s="22"/>
      <c r="C939" s="22"/>
      <c r="D939" s="22"/>
      <c r="E939" s="22"/>
      <c r="G939" s="20">
        <f t="shared" si="168"/>
        <v>0</v>
      </c>
      <c r="H939" s="20">
        <f t="shared" si="169"/>
        <v>1.9494</v>
      </c>
      <c r="I939" s="20">
        <f t="shared" si="170"/>
        <v>3.3271999999999999</v>
      </c>
      <c r="J939" s="20">
        <f t="shared" si="171"/>
        <v>1.8786</v>
      </c>
      <c r="K939" s="20">
        <f t="shared" si="172"/>
        <v>2.6029</v>
      </c>
      <c r="M939" s="20">
        <f t="shared" si="173"/>
        <v>0</v>
      </c>
      <c r="N939" s="20">
        <f t="shared" si="174"/>
        <v>2.0683776404222719E-2</v>
      </c>
      <c r="O939" s="20">
        <f t="shared" si="175"/>
        <v>0.4054361370716511</v>
      </c>
      <c r="P939" s="20">
        <f t="shared" si="176"/>
        <v>-0.4054361370716511</v>
      </c>
      <c r="R939" s="22"/>
      <c r="S939" s="22"/>
      <c r="T939" s="22"/>
      <c r="U939" s="22"/>
      <c r="V939" s="22"/>
    </row>
    <row r="940" spans="1:22" x14ac:dyDescent="0.2">
      <c r="A940" s="1"/>
      <c r="B940" s="22"/>
      <c r="C940" s="22"/>
      <c r="D940" s="22"/>
      <c r="E940" s="22"/>
      <c r="G940" s="20">
        <f t="shared" si="168"/>
        <v>0</v>
      </c>
      <c r="H940" s="20">
        <f t="shared" si="169"/>
        <v>1.9494</v>
      </c>
      <c r="I940" s="20">
        <f t="shared" si="170"/>
        <v>3.3271999999999999</v>
      </c>
      <c r="J940" s="20">
        <f t="shared" si="171"/>
        <v>1.8786</v>
      </c>
      <c r="K940" s="20">
        <f t="shared" si="172"/>
        <v>2.6029</v>
      </c>
      <c r="M940" s="20">
        <f t="shared" si="173"/>
        <v>0</v>
      </c>
      <c r="N940" s="20">
        <f t="shared" si="174"/>
        <v>2.0683776404222719E-2</v>
      </c>
      <c r="O940" s="20">
        <f t="shared" si="175"/>
        <v>0.4054361370716511</v>
      </c>
      <c r="P940" s="20">
        <f t="shared" si="176"/>
        <v>-0.4054361370716511</v>
      </c>
      <c r="R940" s="22"/>
      <c r="S940" s="22"/>
      <c r="T940" s="22"/>
      <c r="U940" s="22"/>
      <c r="V940" s="22"/>
    </row>
    <row r="941" spans="1:22" x14ac:dyDescent="0.2">
      <c r="A941" s="1"/>
      <c r="B941" s="22"/>
      <c r="C941" s="22"/>
      <c r="D941" s="22"/>
      <c r="E941" s="22"/>
      <c r="G941" s="20">
        <f t="shared" si="168"/>
        <v>0</v>
      </c>
      <c r="H941" s="20">
        <f t="shared" si="169"/>
        <v>1.9494</v>
      </c>
      <c r="I941" s="20">
        <f t="shared" si="170"/>
        <v>3.3271999999999999</v>
      </c>
      <c r="J941" s="20">
        <f t="shared" si="171"/>
        <v>1.8786</v>
      </c>
      <c r="K941" s="20">
        <f t="shared" si="172"/>
        <v>2.6029</v>
      </c>
      <c r="M941" s="20">
        <f t="shared" si="173"/>
        <v>0</v>
      </c>
      <c r="N941" s="20">
        <f t="shared" si="174"/>
        <v>2.0683776404222719E-2</v>
      </c>
      <c r="O941" s="20">
        <f t="shared" si="175"/>
        <v>0.4054361370716511</v>
      </c>
      <c r="P941" s="20">
        <f t="shared" si="176"/>
        <v>-0.4054361370716511</v>
      </c>
      <c r="R941" s="22"/>
      <c r="S941" s="22"/>
      <c r="T941" s="22"/>
      <c r="U941" s="22"/>
      <c r="V941" s="22"/>
    </row>
    <row r="942" spans="1:22" x14ac:dyDescent="0.2">
      <c r="A942" s="1"/>
      <c r="B942" s="22"/>
      <c r="C942" s="22"/>
      <c r="D942" s="22"/>
      <c r="E942" s="22"/>
      <c r="G942" s="20">
        <f t="shared" si="168"/>
        <v>0</v>
      </c>
      <c r="H942" s="20">
        <f t="shared" si="169"/>
        <v>1.9494</v>
      </c>
      <c r="I942" s="20">
        <f t="shared" si="170"/>
        <v>3.3271999999999999</v>
      </c>
      <c r="J942" s="20">
        <f t="shared" si="171"/>
        <v>1.8786</v>
      </c>
      <c r="K942" s="20">
        <f t="shared" si="172"/>
        <v>2.6029</v>
      </c>
      <c r="M942" s="20">
        <f t="shared" si="173"/>
        <v>0</v>
      </c>
      <c r="N942" s="20">
        <f t="shared" si="174"/>
        <v>2.0683776404222719E-2</v>
      </c>
      <c r="O942" s="20">
        <f t="shared" si="175"/>
        <v>0.4054361370716511</v>
      </c>
      <c r="P942" s="20">
        <f t="shared" si="176"/>
        <v>-0.4054361370716511</v>
      </c>
      <c r="R942" s="22"/>
      <c r="S942" s="22"/>
      <c r="T942" s="22"/>
      <c r="U942" s="22"/>
      <c r="V942" s="22"/>
    </row>
    <row r="943" spans="1:22" x14ac:dyDescent="0.2">
      <c r="A943" s="1"/>
      <c r="B943" s="22"/>
      <c r="C943" s="22"/>
      <c r="D943" s="22"/>
      <c r="E943" s="22"/>
      <c r="G943" s="20">
        <f t="shared" si="168"/>
        <v>0</v>
      </c>
      <c r="H943" s="20">
        <f t="shared" si="169"/>
        <v>1.9494</v>
      </c>
      <c r="I943" s="20">
        <f t="shared" si="170"/>
        <v>3.3271999999999999</v>
      </c>
      <c r="J943" s="20">
        <f t="shared" si="171"/>
        <v>1.8786</v>
      </c>
      <c r="K943" s="20">
        <f t="shared" si="172"/>
        <v>2.6029</v>
      </c>
      <c r="M943" s="20">
        <f t="shared" si="173"/>
        <v>0</v>
      </c>
      <c r="N943" s="20">
        <f t="shared" si="174"/>
        <v>2.0683776404222719E-2</v>
      </c>
      <c r="O943" s="20">
        <f t="shared" si="175"/>
        <v>0.4054361370716511</v>
      </c>
      <c r="P943" s="20">
        <f t="shared" si="176"/>
        <v>-0.4054361370716511</v>
      </c>
      <c r="R943" s="22"/>
      <c r="S943" s="22"/>
      <c r="T943" s="22"/>
      <c r="U943" s="22"/>
      <c r="V943" s="22"/>
    </row>
    <row r="944" spans="1:22" x14ac:dyDescent="0.2">
      <c r="A944" s="1"/>
      <c r="B944" s="22"/>
      <c r="C944" s="22"/>
      <c r="D944" s="22"/>
      <c r="E944" s="22"/>
      <c r="G944" s="20">
        <f t="shared" si="168"/>
        <v>0</v>
      </c>
      <c r="H944" s="20">
        <f t="shared" si="169"/>
        <v>1.9494</v>
      </c>
      <c r="I944" s="20">
        <f t="shared" si="170"/>
        <v>3.3271999999999999</v>
      </c>
      <c r="J944" s="20">
        <f t="shared" si="171"/>
        <v>1.8786</v>
      </c>
      <c r="K944" s="20">
        <f t="shared" si="172"/>
        <v>2.6029</v>
      </c>
      <c r="M944" s="20">
        <f t="shared" si="173"/>
        <v>0</v>
      </c>
      <c r="N944" s="20">
        <f t="shared" si="174"/>
        <v>2.0683776404222719E-2</v>
      </c>
      <c r="O944" s="20">
        <f t="shared" si="175"/>
        <v>0.4054361370716511</v>
      </c>
      <c r="P944" s="20">
        <f t="shared" si="176"/>
        <v>-0.4054361370716511</v>
      </c>
      <c r="R944" s="22"/>
      <c r="S944" s="22"/>
      <c r="T944" s="22"/>
      <c r="U944" s="22"/>
      <c r="V944" s="22"/>
    </row>
    <row r="945" spans="1:22" x14ac:dyDescent="0.2">
      <c r="A945" s="1"/>
      <c r="B945" s="22"/>
      <c r="C945" s="22"/>
      <c r="D945" s="22"/>
      <c r="E945" s="22"/>
      <c r="G945" s="20">
        <f t="shared" ref="G945:G1008" si="177">B945*(60/$G$3)</f>
        <v>0</v>
      </c>
      <c r="H945" s="20">
        <f t="shared" ref="H945:H1008" si="178">0.1989*C945 + 1.9494</f>
        <v>1.9494</v>
      </c>
      <c r="I945" s="20">
        <f t="shared" ref="I945:I1008" si="179" xml:space="preserve"> 0.3068*D945 + 3.3272</f>
        <v>3.3271999999999999</v>
      </c>
      <c r="J945" s="20">
        <f t="shared" ref="J945:J1008" si="180">0.1987*E945 + 1.8786</f>
        <v>1.8786</v>
      </c>
      <c r="K945" s="20">
        <f t="shared" ref="K945:K1008" si="181">AVERAGE(I945:J945)</f>
        <v>2.6029</v>
      </c>
      <c r="M945" s="20">
        <f t="shared" ref="M945:M1008" si="182">(G945*101.93)/(PI()*($I$3*0.1/2)^2)</f>
        <v>0</v>
      </c>
      <c r="N945" s="20">
        <f t="shared" ref="N945:N1008" si="183">H945/$M$3</f>
        <v>2.0683776404222719E-2</v>
      </c>
      <c r="O945" s="20">
        <f t="shared" ref="O945:O1008" si="184">K945/$K$3</f>
        <v>0.4054361370716511</v>
      </c>
      <c r="P945" s="20">
        <f t="shared" ref="P945:P1008" si="185">-O945</f>
        <v>-0.4054361370716511</v>
      </c>
      <c r="R945" s="22"/>
      <c r="S945" s="22"/>
      <c r="T945" s="22"/>
      <c r="U945" s="22"/>
      <c r="V945" s="22"/>
    </row>
    <row r="946" spans="1:22" x14ac:dyDescent="0.2">
      <c r="A946" s="1"/>
      <c r="B946" s="22"/>
      <c r="C946" s="22"/>
      <c r="D946" s="22"/>
      <c r="E946" s="22"/>
      <c r="G946" s="20">
        <f t="shared" si="177"/>
        <v>0</v>
      </c>
      <c r="H946" s="20">
        <f t="shared" si="178"/>
        <v>1.9494</v>
      </c>
      <c r="I946" s="20">
        <f t="shared" si="179"/>
        <v>3.3271999999999999</v>
      </c>
      <c r="J946" s="20">
        <f t="shared" si="180"/>
        <v>1.8786</v>
      </c>
      <c r="K946" s="20">
        <f t="shared" si="181"/>
        <v>2.6029</v>
      </c>
      <c r="M946" s="20">
        <f t="shared" si="182"/>
        <v>0</v>
      </c>
      <c r="N946" s="20">
        <f t="shared" si="183"/>
        <v>2.0683776404222719E-2</v>
      </c>
      <c r="O946" s="20">
        <f t="shared" si="184"/>
        <v>0.4054361370716511</v>
      </c>
      <c r="P946" s="20">
        <f t="shared" si="185"/>
        <v>-0.4054361370716511</v>
      </c>
      <c r="R946" s="22"/>
      <c r="S946" s="22"/>
      <c r="T946" s="22"/>
      <c r="U946" s="22"/>
      <c r="V946" s="22"/>
    </row>
    <row r="947" spans="1:22" x14ac:dyDescent="0.2">
      <c r="A947" s="1"/>
      <c r="B947" s="22"/>
      <c r="C947" s="22"/>
      <c r="D947" s="22"/>
      <c r="E947" s="22"/>
      <c r="G947" s="20">
        <f t="shared" si="177"/>
        <v>0</v>
      </c>
      <c r="H947" s="20">
        <f t="shared" si="178"/>
        <v>1.9494</v>
      </c>
      <c r="I947" s="20">
        <f t="shared" si="179"/>
        <v>3.3271999999999999</v>
      </c>
      <c r="J947" s="20">
        <f t="shared" si="180"/>
        <v>1.8786</v>
      </c>
      <c r="K947" s="20">
        <f t="shared" si="181"/>
        <v>2.6029</v>
      </c>
      <c r="M947" s="20">
        <f t="shared" si="182"/>
        <v>0</v>
      </c>
      <c r="N947" s="20">
        <f t="shared" si="183"/>
        <v>2.0683776404222719E-2</v>
      </c>
      <c r="O947" s="20">
        <f t="shared" si="184"/>
        <v>0.4054361370716511</v>
      </c>
      <c r="P947" s="20">
        <f t="shared" si="185"/>
        <v>-0.4054361370716511</v>
      </c>
      <c r="R947" s="22"/>
      <c r="S947" s="22"/>
      <c r="T947" s="22"/>
      <c r="U947" s="22"/>
      <c r="V947" s="22"/>
    </row>
    <row r="948" spans="1:22" x14ac:dyDescent="0.2">
      <c r="A948" s="1"/>
      <c r="B948" s="22"/>
      <c r="C948" s="22"/>
      <c r="D948" s="22"/>
      <c r="E948" s="22"/>
      <c r="G948" s="20">
        <f t="shared" si="177"/>
        <v>0</v>
      </c>
      <c r="H948" s="20">
        <f t="shared" si="178"/>
        <v>1.9494</v>
      </c>
      <c r="I948" s="20">
        <f t="shared" si="179"/>
        <v>3.3271999999999999</v>
      </c>
      <c r="J948" s="20">
        <f t="shared" si="180"/>
        <v>1.8786</v>
      </c>
      <c r="K948" s="20">
        <f t="shared" si="181"/>
        <v>2.6029</v>
      </c>
      <c r="M948" s="20">
        <f t="shared" si="182"/>
        <v>0</v>
      </c>
      <c r="N948" s="20">
        <f t="shared" si="183"/>
        <v>2.0683776404222719E-2</v>
      </c>
      <c r="O948" s="20">
        <f t="shared" si="184"/>
        <v>0.4054361370716511</v>
      </c>
      <c r="P948" s="20">
        <f t="shared" si="185"/>
        <v>-0.4054361370716511</v>
      </c>
      <c r="R948" s="22"/>
      <c r="S948" s="22"/>
      <c r="T948" s="22"/>
      <c r="U948" s="22"/>
      <c r="V948" s="22"/>
    </row>
    <row r="949" spans="1:22" x14ac:dyDescent="0.2">
      <c r="A949" s="1"/>
      <c r="B949" s="22"/>
      <c r="C949" s="22"/>
      <c r="D949" s="22"/>
      <c r="E949" s="22"/>
      <c r="G949" s="20">
        <f t="shared" si="177"/>
        <v>0</v>
      </c>
      <c r="H949" s="20">
        <f t="shared" si="178"/>
        <v>1.9494</v>
      </c>
      <c r="I949" s="20">
        <f t="shared" si="179"/>
        <v>3.3271999999999999</v>
      </c>
      <c r="J949" s="20">
        <f t="shared" si="180"/>
        <v>1.8786</v>
      </c>
      <c r="K949" s="20">
        <f t="shared" si="181"/>
        <v>2.6029</v>
      </c>
      <c r="M949" s="20">
        <f t="shared" si="182"/>
        <v>0</v>
      </c>
      <c r="N949" s="20">
        <f t="shared" si="183"/>
        <v>2.0683776404222719E-2</v>
      </c>
      <c r="O949" s="20">
        <f t="shared" si="184"/>
        <v>0.4054361370716511</v>
      </c>
      <c r="P949" s="20">
        <f t="shared" si="185"/>
        <v>-0.4054361370716511</v>
      </c>
      <c r="R949" s="22"/>
      <c r="S949" s="22"/>
      <c r="T949" s="22"/>
      <c r="U949" s="22"/>
      <c r="V949" s="22"/>
    </row>
    <row r="950" spans="1:22" x14ac:dyDescent="0.2">
      <c r="A950" s="1"/>
      <c r="B950" s="22"/>
      <c r="C950" s="22"/>
      <c r="D950" s="22"/>
      <c r="E950" s="22"/>
      <c r="G950" s="20">
        <f t="shared" si="177"/>
        <v>0</v>
      </c>
      <c r="H950" s="20">
        <f t="shared" si="178"/>
        <v>1.9494</v>
      </c>
      <c r="I950" s="20">
        <f t="shared" si="179"/>
        <v>3.3271999999999999</v>
      </c>
      <c r="J950" s="20">
        <f t="shared" si="180"/>
        <v>1.8786</v>
      </c>
      <c r="K950" s="20">
        <f t="shared" si="181"/>
        <v>2.6029</v>
      </c>
      <c r="M950" s="20">
        <f t="shared" si="182"/>
        <v>0</v>
      </c>
      <c r="N950" s="20">
        <f t="shared" si="183"/>
        <v>2.0683776404222719E-2</v>
      </c>
      <c r="O950" s="20">
        <f t="shared" si="184"/>
        <v>0.4054361370716511</v>
      </c>
      <c r="P950" s="20">
        <f t="shared" si="185"/>
        <v>-0.4054361370716511</v>
      </c>
      <c r="R950" s="22"/>
      <c r="S950" s="22"/>
      <c r="T950" s="22"/>
      <c r="U950" s="22"/>
      <c r="V950" s="22"/>
    </row>
    <row r="951" spans="1:22" x14ac:dyDescent="0.2">
      <c r="A951" s="1"/>
      <c r="B951" s="22"/>
      <c r="C951" s="22"/>
      <c r="D951" s="22"/>
      <c r="E951" s="22"/>
      <c r="G951" s="20">
        <f t="shared" si="177"/>
        <v>0</v>
      </c>
      <c r="H951" s="20">
        <f t="shared" si="178"/>
        <v>1.9494</v>
      </c>
      <c r="I951" s="20">
        <f t="shared" si="179"/>
        <v>3.3271999999999999</v>
      </c>
      <c r="J951" s="20">
        <f t="shared" si="180"/>
        <v>1.8786</v>
      </c>
      <c r="K951" s="20">
        <f t="shared" si="181"/>
        <v>2.6029</v>
      </c>
      <c r="M951" s="20">
        <f t="shared" si="182"/>
        <v>0</v>
      </c>
      <c r="N951" s="20">
        <f t="shared" si="183"/>
        <v>2.0683776404222719E-2</v>
      </c>
      <c r="O951" s="20">
        <f t="shared" si="184"/>
        <v>0.4054361370716511</v>
      </c>
      <c r="P951" s="20">
        <f t="shared" si="185"/>
        <v>-0.4054361370716511</v>
      </c>
      <c r="R951" s="22"/>
      <c r="S951" s="22"/>
      <c r="T951" s="22"/>
      <c r="U951" s="22"/>
      <c r="V951" s="22"/>
    </row>
    <row r="952" spans="1:22" x14ac:dyDescent="0.2">
      <c r="A952" s="1"/>
      <c r="B952" s="22"/>
      <c r="C952" s="22"/>
      <c r="D952" s="22"/>
      <c r="E952" s="22"/>
      <c r="G952" s="20">
        <f t="shared" si="177"/>
        <v>0</v>
      </c>
      <c r="H952" s="20">
        <f t="shared" si="178"/>
        <v>1.9494</v>
      </c>
      <c r="I952" s="20">
        <f t="shared" si="179"/>
        <v>3.3271999999999999</v>
      </c>
      <c r="J952" s="20">
        <f t="shared" si="180"/>
        <v>1.8786</v>
      </c>
      <c r="K952" s="20">
        <f t="shared" si="181"/>
        <v>2.6029</v>
      </c>
      <c r="M952" s="20">
        <f t="shared" si="182"/>
        <v>0</v>
      </c>
      <c r="N952" s="20">
        <f t="shared" si="183"/>
        <v>2.0683776404222719E-2</v>
      </c>
      <c r="O952" s="20">
        <f t="shared" si="184"/>
        <v>0.4054361370716511</v>
      </c>
      <c r="P952" s="20">
        <f t="shared" si="185"/>
        <v>-0.4054361370716511</v>
      </c>
      <c r="R952" s="22"/>
      <c r="S952" s="22"/>
      <c r="T952" s="22"/>
      <c r="U952" s="22"/>
      <c r="V952" s="22"/>
    </row>
    <row r="953" spans="1:22" x14ac:dyDescent="0.2">
      <c r="A953" s="1"/>
      <c r="B953" s="22"/>
      <c r="C953" s="22"/>
      <c r="D953" s="22"/>
      <c r="E953" s="22"/>
      <c r="G953" s="20">
        <f t="shared" si="177"/>
        <v>0</v>
      </c>
      <c r="H953" s="20">
        <f t="shared" si="178"/>
        <v>1.9494</v>
      </c>
      <c r="I953" s="20">
        <f t="shared" si="179"/>
        <v>3.3271999999999999</v>
      </c>
      <c r="J953" s="20">
        <f t="shared" si="180"/>
        <v>1.8786</v>
      </c>
      <c r="K953" s="20">
        <f t="shared" si="181"/>
        <v>2.6029</v>
      </c>
      <c r="M953" s="20">
        <f t="shared" si="182"/>
        <v>0</v>
      </c>
      <c r="N953" s="20">
        <f t="shared" si="183"/>
        <v>2.0683776404222719E-2</v>
      </c>
      <c r="O953" s="20">
        <f t="shared" si="184"/>
        <v>0.4054361370716511</v>
      </c>
      <c r="P953" s="20">
        <f t="shared" si="185"/>
        <v>-0.4054361370716511</v>
      </c>
      <c r="R953" s="22"/>
      <c r="S953" s="22"/>
      <c r="T953" s="22"/>
      <c r="U953" s="22"/>
      <c r="V953" s="22"/>
    </row>
    <row r="954" spans="1:22" x14ac:dyDescent="0.2">
      <c r="A954" s="1"/>
      <c r="B954" s="22"/>
      <c r="C954" s="22"/>
      <c r="D954" s="22"/>
      <c r="E954" s="22"/>
      <c r="G954" s="20">
        <f t="shared" si="177"/>
        <v>0</v>
      </c>
      <c r="H954" s="20">
        <f t="shared" si="178"/>
        <v>1.9494</v>
      </c>
      <c r="I954" s="20">
        <f t="shared" si="179"/>
        <v>3.3271999999999999</v>
      </c>
      <c r="J954" s="20">
        <f t="shared" si="180"/>
        <v>1.8786</v>
      </c>
      <c r="K954" s="20">
        <f t="shared" si="181"/>
        <v>2.6029</v>
      </c>
      <c r="M954" s="20">
        <f t="shared" si="182"/>
        <v>0</v>
      </c>
      <c r="N954" s="20">
        <f t="shared" si="183"/>
        <v>2.0683776404222719E-2</v>
      </c>
      <c r="O954" s="20">
        <f t="shared" si="184"/>
        <v>0.4054361370716511</v>
      </c>
      <c r="P954" s="20">
        <f t="shared" si="185"/>
        <v>-0.4054361370716511</v>
      </c>
      <c r="R954" s="22"/>
      <c r="S954" s="22"/>
      <c r="T954" s="22"/>
      <c r="U954" s="22"/>
      <c r="V954" s="22"/>
    </row>
    <row r="955" spans="1:22" x14ac:dyDescent="0.2">
      <c r="A955" s="1"/>
      <c r="B955" s="22"/>
      <c r="C955" s="22"/>
      <c r="D955" s="22"/>
      <c r="E955" s="22"/>
      <c r="G955" s="20">
        <f t="shared" si="177"/>
        <v>0</v>
      </c>
      <c r="H955" s="20">
        <f t="shared" si="178"/>
        <v>1.9494</v>
      </c>
      <c r="I955" s="20">
        <f t="shared" si="179"/>
        <v>3.3271999999999999</v>
      </c>
      <c r="J955" s="20">
        <f t="shared" si="180"/>
        <v>1.8786</v>
      </c>
      <c r="K955" s="20">
        <f t="shared" si="181"/>
        <v>2.6029</v>
      </c>
      <c r="M955" s="20">
        <f t="shared" si="182"/>
        <v>0</v>
      </c>
      <c r="N955" s="20">
        <f t="shared" si="183"/>
        <v>2.0683776404222719E-2</v>
      </c>
      <c r="O955" s="20">
        <f t="shared" si="184"/>
        <v>0.4054361370716511</v>
      </c>
      <c r="P955" s="20">
        <f t="shared" si="185"/>
        <v>-0.4054361370716511</v>
      </c>
      <c r="R955" s="22"/>
      <c r="S955" s="22"/>
      <c r="T955" s="22"/>
      <c r="U955" s="22"/>
      <c r="V955" s="22"/>
    </row>
    <row r="956" spans="1:22" x14ac:dyDescent="0.2">
      <c r="A956" s="1"/>
      <c r="B956" s="22"/>
      <c r="C956" s="22"/>
      <c r="D956" s="22"/>
      <c r="E956" s="22"/>
      <c r="G956" s="20">
        <f t="shared" si="177"/>
        <v>0</v>
      </c>
      <c r="H956" s="20">
        <f t="shared" si="178"/>
        <v>1.9494</v>
      </c>
      <c r="I956" s="20">
        <f t="shared" si="179"/>
        <v>3.3271999999999999</v>
      </c>
      <c r="J956" s="20">
        <f t="shared" si="180"/>
        <v>1.8786</v>
      </c>
      <c r="K956" s="20">
        <f t="shared" si="181"/>
        <v>2.6029</v>
      </c>
      <c r="M956" s="20">
        <f t="shared" si="182"/>
        <v>0</v>
      </c>
      <c r="N956" s="20">
        <f t="shared" si="183"/>
        <v>2.0683776404222719E-2</v>
      </c>
      <c r="O956" s="20">
        <f t="shared" si="184"/>
        <v>0.4054361370716511</v>
      </c>
      <c r="P956" s="20">
        <f t="shared" si="185"/>
        <v>-0.4054361370716511</v>
      </c>
      <c r="R956" s="22"/>
      <c r="S956" s="22"/>
      <c r="T956" s="22"/>
      <c r="U956" s="22"/>
      <c r="V956" s="22"/>
    </row>
    <row r="957" spans="1:22" x14ac:dyDescent="0.2">
      <c r="A957" s="1"/>
      <c r="B957" s="22"/>
      <c r="C957" s="22"/>
      <c r="D957" s="22"/>
      <c r="E957" s="22"/>
      <c r="G957" s="20">
        <f t="shared" si="177"/>
        <v>0</v>
      </c>
      <c r="H957" s="20">
        <f t="shared" si="178"/>
        <v>1.9494</v>
      </c>
      <c r="I957" s="20">
        <f t="shared" si="179"/>
        <v>3.3271999999999999</v>
      </c>
      <c r="J957" s="20">
        <f t="shared" si="180"/>
        <v>1.8786</v>
      </c>
      <c r="K957" s="20">
        <f t="shared" si="181"/>
        <v>2.6029</v>
      </c>
      <c r="M957" s="20">
        <f t="shared" si="182"/>
        <v>0</v>
      </c>
      <c r="N957" s="20">
        <f t="shared" si="183"/>
        <v>2.0683776404222719E-2</v>
      </c>
      <c r="O957" s="20">
        <f t="shared" si="184"/>
        <v>0.4054361370716511</v>
      </c>
      <c r="P957" s="20">
        <f t="shared" si="185"/>
        <v>-0.4054361370716511</v>
      </c>
      <c r="R957" s="22"/>
      <c r="S957" s="22"/>
      <c r="T957" s="22"/>
      <c r="U957" s="22"/>
      <c r="V957" s="22"/>
    </row>
    <row r="958" spans="1:22" x14ac:dyDescent="0.2">
      <c r="A958" s="1"/>
      <c r="B958" s="22"/>
      <c r="C958" s="22"/>
      <c r="D958" s="22"/>
      <c r="E958" s="22"/>
      <c r="G958" s="20">
        <f t="shared" si="177"/>
        <v>0</v>
      </c>
      <c r="H958" s="20">
        <f t="shared" si="178"/>
        <v>1.9494</v>
      </c>
      <c r="I958" s="20">
        <f t="shared" si="179"/>
        <v>3.3271999999999999</v>
      </c>
      <c r="J958" s="20">
        <f t="shared" si="180"/>
        <v>1.8786</v>
      </c>
      <c r="K958" s="20">
        <f t="shared" si="181"/>
        <v>2.6029</v>
      </c>
      <c r="M958" s="20">
        <f t="shared" si="182"/>
        <v>0</v>
      </c>
      <c r="N958" s="20">
        <f t="shared" si="183"/>
        <v>2.0683776404222719E-2</v>
      </c>
      <c r="O958" s="20">
        <f t="shared" si="184"/>
        <v>0.4054361370716511</v>
      </c>
      <c r="P958" s="20">
        <f t="shared" si="185"/>
        <v>-0.4054361370716511</v>
      </c>
      <c r="R958" s="22"/>
      <c r="S958" s="22"/>
      <c r="T958" s="22"/>
      <c r="U958" s="22"/>
      <c r="V958" s="22"/>
    </row>
    <row r="959" spans="1:22" x14ac:dyDescent="0.2">
      <c r="A959" s="1"/>
      <c r="B959" s="22"/>
      <c r="C959" s="22"/>
      <c r="D959" s="22"/>
      <c r="E959" s="22"/>
      <c r="G959" s="20">
        <f t="shared" si="177"/>
        <v>0</v>
      </c>
      <c r="H959" s="20">
        <f t="shared" si="178"/>
        <v>1.9494</v>
      </c>
      <c r="I959" s="20">
        <f t="shared" si="179"/>
        <v>3.3271999999999999</v>
      </c>
      <c r="J959" s="20">
        <f t="shared" si="180"/>
        <v>1.8786</v>
      </c>
      <c r="K959" s="20">
        <f t="shared" si="181"/>
        <v>2.6029</v>
      </c>
      <c r="M959" s="20">
        <f t="shared" si="182"/>
        <v>0</v>
      </c>
      <c r="N959" s="20">
        <f t="shared" si="183"/>
        <v>2.0683776404222719E-2</v>
      </c>
      <c r="O959" s="20">
        <f t="shared" si="184"/>
        <v>0.4054361370716511</v>
      </c>
      <c r="P959" s="20">
        <f t="shared" si="185"/>
        <v>-0.4054361370716511</v>
      </c>
      <c r="R959" s="22"/>
      <c r="S959" s="22"/>
      <c r="T959" s="22"/>
      <c r="U959" s="22"/>
      <c r="V959" s="22"/>
    </row>
    <row r="960" spans="1:22" x14ac:dyDescent="0.2">
      <c r="A960" s="1"/>
      <c r="B960" s="22"/>
      <c r="C960" s="22"/>
      <c r="D960" s="22"/>
      <c r="E960" s="22"/>
      <c r="G960" s="20">
        <f t="shared" si="177"/>
        <v>0</v>
      </c>
      <c r="H960" s="20">
        <f t="shared" si="178"/>
        <v>1.9494</v>
      </c>
      <c r="I960" s="20">
        <f t="shared" si="179"/>
        <v>3.3271999999999999</v>
      </c>
      <c r="J960" s="20">
        <f t="shared" si="180"/>
        <v>1.8786</v>
      </c>
      <c r="K960" s="20">
        <f t="shared" si="181"/>
        <v>2.6029</v>
      </c>
      <c r="M960" s="20">
        <f t="shared" si="182"/>
        <v>0</v>
      </c>
      <c r="N960" s="20">
        <f t="shared" si="183"/>
        <v>2.0683776404222719E-2</v>
      </c>
      <c r="O960" s="20">
        <f t="shared" si="184"/>
        <v>0.4054361370716511</v>
      </c>
      <c r="P960" s="20">
        <f t="shared" si="185"/>
        <v>-0.4054361370716511</v>
      </c>
      <c r="R960" s="22"/>
      <c r="S960" s="22"/>
      <c r="T960" s="22"/>
      <c r="U960" s="22"/>
      <c r="V960" s="22"/>
    </row>
    <row r="961" spans="1:22" x14ac:dyDescent="0.2">
      <c r="A961" s="1"/>
      <c r="B961" s="22"/>
      <c r="C961" s="22"/>
      <c r="D961" s="22"/>
      <c r="E961" s="22"/>
      <c r="G961" s="20">
        <f t="shared" si="177"/>
        <v>0</v>
      </c>
      <c r="H961" s="20">
        <f t="shared" si="178"/>
        <v>1.9494</v>
      </c>
      <c r="I961" s="20">
        <f t="shared" si="179"/>
        <v>3.3271999999999999</v>
      </c>
      <c r="J961" s="20">
        <f t="shared" si="180"/>
        <v>1.8786</v>
      </c>
      <c r="K961" s="20">
        <f t="shared" si="181"/>
        <v>2.6029</v>
      </c>
      <c r="M961" s="20">
        <f t="shared" si="182"/>
        <v>0</v>
      </c>
      <c r="N961" s="20">
        <f t="shared" si="183"/>
        <v>2.0683776404222719E-2</v>
      </c>
      <c r="O961" s="20">
        <f t="shared" si="184"/>
        <v>0.4054361370716511</v>
      </c>
      <c r="P961" s="20">
        <f t="shared" si="185"/>
        <v>-0.4054361370716511</v>
      </c>
      <c r="R961" s="22"/>
      <c r="S961" s="22"/>
      <c r="T961" s="22"/>
      <c r="U961" s="22"/>
      <c r="V961" s="22"/>
    </row>
    <row r="962" spans="1:22" x14ac:dyDescent="0.2">
      <c r="A962" s="1"/>
      <c r="B962" s="22"/>
      <c r="C962" s="22"/>
      <c r="D962" s="22"/>
      <c r="E962" s="22"/>
      <c r="G962" s="20">
        <f t="shared" si="177"/>
        <v>0</v>
      </c>
      <c r="H962" s="20">
        <f t="shared" si="178"/>
        <v>1.9494</v>
      </c>
      <c r="I962" s="20">
        <f t="shared" si="179"/>
        <v>3.3271999999999999</v>
      </c>
      <c r="J962" s="20">
        <f t="shared" si="180"/>
        <v>1.8786</v>
      </c>
      <c r="K962" s="20">
        <f t="shared" si="181"/>
        <v>2.6029</v>
      </c>
      <c r="M962" s="20">
        <f t="shared" si="182"/>
        <v>0</v>
      </c>
      <c r="N962" s="20">
        <f t="shared" si="183"/>
        <v>2.0683776404222719E-2</v>
      </c>
      <c r="O962" s="20">
        <f t="shared" si="184"/>
        <v>0.4054361370716511</v>
      </c>
      <c r="P962" s="20">
        <f t="shared" si="185"/>
        <v>-0.4054361370716511</v>
      </c>
      <c r="R962" s="22"/>
      <c r="S962" s="22"/>
      <c r="T962" s="22"/>
      <c r="U962" s="22"/>
      <c r="V962" s="22"/>
    </row>
    <row r="963" spans="1:22" x14ac:dyDescent="0.2">
      <c r="A963" s="1"/>
      <c r="B963" s="22"/>
      <c r="C963" s="22"/>
      <c r="D963" s="22"/>
      <c r="E963" s="22"/>
      <c r="G963" s="20">
        <f t="shared" si="177"/>
        <v>0</v>
      </c>
      <c r="H963" s="20">
        <f t="shared" si="178"/>
        <v>1.9494</v>
      </c>
      <c r="I963" s="20">
        <f t="shared" si="179"/>
        <v>3.3271999999999999</v>
      </c>
      <c r="J963" s="20">
        <f t="shared" si="180"/>
        <v>1.8786</v>
      </c>
      <c r="K963" s="20">
        <f t="shared" si="181"/>
        <v>2.6029</v>
      </c>
      <c r="M963" s="20">
        <f t="shared" si="182"/>
        <v>0</v>
      </c>
      <c r="N963" s="20">
        <f t="shared" si="183"/>
        <v>2.0683776404222719E-2</v>
      </c>
      <c r="O963" s="20">
        <f t="shared" si="184"/>
        <v>0.4054361370716511</v>
      </c>
      <c r="P963" s="20">
        <f t="shared" si="185"/>
        <v>-0.4054361370716511</v>
      </c>
      <c r="R963" s="22"/>
      <c r="S963" s="22"/>
      <c r="T963" s="22"/>
      <c r="U963" s="22"/>
      <c r="V963" s="22"/>
    </row>
    <row r="964" spans="1:22" x14ac:dyDescent="0.2">
      <c r="A964" s="1"/>
      <c r="B964" s="22"/>
      <c r="C964" s="22"/>
      <c r="D964" s="22"/>
      <c r="E964" s="22"/>
      <c r="G964" s="20">
        <f t="shared" si="177"/>
        <v>0</v>
      </c>
      <c r="H964" s="20">
        <f t="shared" si="178"/>
        <v>1.9494</v>
      </c>
      <c r="I964" s="20">
        <f t="shared" si="179"/>
        <v>3.3271999999999999</v>
      </c>
      <c r="J964" s="20">
        <f t="shared" si="180"/>
        <v>1.8786</v>
      </c>
      <c r="K964" s="20">
        <f t="shared" si="181"/>
        <v>2.6029</v>
      </c>
      <c r="M964" s="20">
        <f t="shared" si="182"/>
        <v>0</v>
      </c>
      <c r="N964" s="20">
        <f t="shared" si="183"/>
        <v>2.0683776404222719E-2</v>
      </c>
      <c r="O964" s="20">
        <f t="shared" si="184"/>
        <v>0.4054361370716511</v>
      </c>
      <c r="P964" s="20">
        <f t="shared" si="185"/>
        <v>-0.4054361370716511</v>
      </c>
      <c r="R964" s="22"/>
      <c r="S964" s="22"/>
      <c r="T964" s="22"/>
      <c r="U964" s="22"/>
      <c r="V964" s="22"/>
    </row>
    <row r="965" spans="1:22" x14ac:dyDescent="0.2">
      <c r="A965" s="1"/>
      <c r="B965" s="22"/>
      <c r="C965" s="22"/>
      <c r="D965" s="22"/>
      <c r="E965" s="22"/>
      <c r="G965" s="20">
        <f t="shared" si="177"/>
        <v>0</v>
      </c>
      <c r="H965" s="20">
        <f t="shared" si="178"/>
        <v>1.9494</v>
      </c>
      <c r="I965" s="20">
        <f t="shared" si="179"/>
        <v>3.3271999999999999</v>
      </c>
      <c r="J965" s="20">
        <f t="shared" si="180"/>
        <v>1.8786</v>
      </c>
      <c r="K965" s="20">
        <f t="shared" si="181"/>
        <v>2.6029</v>
      </c>
      <c r="M965" s="20">
        <f t="shared" si="182"/>
        <v>0</v>
      </c>
      <c r="N965" s="20">
        <f t="shared" si="183"/>
        <v>2.0683776404222719E-2</v>
      </c>
      <c r="O965" s="20">
        <f t="shared" si="184"/>
        <v>0.4054361370716511</v>
      </c>
      <c r="P965" s="20">
        <f t="shared" si="185"/>
        <v>-0.4054361370716511</v>
      </c>
      <c r="R965" s="22"/>
      <c r="S965" s="22"/>
      <c r="T965" s="22"/>
      <c r="U965" s="22"/>
      <c r="V965" s="22"/>
    </row>
    <row r="966" spans="1:22" x14ac:dyDescent="0.2">
      <c r="A966" s="1"/>
      <c r="B966" s="22"/>
      <c r="C966" s="22"/>
      <c r="D966" s="22"/>
      <c r="E966" s="22"/>
      <c r="G966" s="20">
        <f t="shared" si="177"/>
        <v>0</v>
      </c>
      <c r="H966" s="20">
        <f t="shared" si="178"/>
        <v>1.9494</v>
      </c>
      <c r="I966" s="20">
        <f t="shared" si="179"/>
        <v>3.3271999999999999</v>
      </c>
      <c r="J966" s="20">
        <f t="shared" si="180"/>
        <v>1.8786</v>
      </c>
      <c r="K966" s="20">
        <f t="shared" si="181"/>
        <v>2.6029</v>
      </c>
      <c r="M966" s="20">
        <f t="shared" si="182"/>
        <v>0</v>
      </c>
      <c r="N966" s="20">
        <f t="shared" si="183"/>
        <v>2.0683776404222719E-2</v>
      </c>
      <c r="O966" s="20">
        <f t="shared" si="184"/>
        <v>0.4054361370716511</v>
      </c>
      <c r="P966" s="20">
        <f t="shared" si="185"/>
        <v>-0.4054361370716511</v>
      </c>
      <c r="R966" s="22"/>
      <c r="S966" s="22"/>
      <c r="T966" s="22"/>
      <c r="U966" s="22"/>
      <c r="V966" s="22"/>
    </row>
    <row r="967" spans="1:22" x14ac:dyDescent="0.2">
      <c r="A967" s="1"/>
      <c r="B967" s="22"/>
      <c r="C967" s="22"/>
      <c r="D967" s="22"/>
      <c r="E967" s="22"/>
      <c r="G967" s="20">
        <f t="shared" si="177"/>
        <v>0</v>
      </c>
      <c r="H967" s="20">
        <f t="shared" si="178"/>
        <v>1.9494</v>
      </c>
      <c r="I967" s="20">
        <f t="shared" si="179"/>
        <v>3.3271999999999999</v>
      </c>
      <c r="J967" s="20">
        <f t="shared" si="180"/>
        <v>1.8786</v>
      </c>
      <c r="K967" s="20">
        <f t="shared" si="181"/>
        <v>2.6029</v>
      </c>
      <c r="M967" s="20">
        <f t="shared" si="182"/>
        <v>0</v>
      </c>
      <c r="N967" s="20">
        <f t="shared" si="183"/>
        <v>2.0683776404222719E-2</v>
      </c>
      <c r="O967" s="20">
        <f t="shared" si="184"/>
        <v>0.4054361370716511</v>
      </c>
      <c r="P967" s="20">
        <f t="shared" si="185"/>
        <v>-0.4054361370716511</v>
      </c>
      <c r="R967" s="22"/>
      <c r="S967" s="22"/>
      <c r="T967" s="22"/>
      <c r="U967" s="22"/>
      <c r="V967" s="22"/>
    </row>
    <row r="968" spans="1:22" x14ac:dyDescent="0.2">
      <c r="A968" s="1"/>
      <c r="B968" s="22"/>
      <c r="C968" s="22"/>
      <c r="D968" s="22"/>
      <c r="E968" s="22"/>
      <c r="G968" s="20">
        <f t="shared" si="177"/>
        <v>0</v>
      </c>
      <c r="H968" s="20">
        <f t="shared" si="178"/>
        <v>1.9494</v>
      </c>
      <c r="I968" s="20">
        <f t="shared" si="179"/>
        <v>3.3271999999999999</v>
      </c>
      <c r="J968" s="20">
        <f t="shared" si="180"/>
        <v>1.8786</v>
      </c>
      <c r="K968" s="20">
        <f t="shared" si="181"/>
        <v>2.6029</v>
      </c>
      <c r="M968" s="20">
        <f t="shared" si="182"/>
        <v>0</v>
      </c>
      <c r="N968" s="20">
        <f t="shared" si="183"/>
        <v>2.0683776404222719E-2</v>
      </c>
      <c r="O968" s="20">
        <f t="shared" si="184"/>
        <v>0.4054361370716511</v>
      </c>
      <c r="P968" s="20">
        <f t="shared" si="185"/>
        <v>-0.4054361370716511</v>
      </c>
      <c r="R968" s="22"/>
      <c r="S968" s="22"/>
      <c r="T968" s="22"/>
      <c r="U968" s="22"/>
      <c r="V968" s="22"/>
    </row>
    <row r="969" spans="1:22" x14ac:dyDescent="0.2">
      <c r="A969" s="1"/>
      <c r="B969" s="22"/>
      <c r="C969" s="22"/>
      <c r="D969" s="22"/>
      <c r="E969" s="22"/>
      <c r="G969" s="20">
        <f t="shared" si="177"/>
        <v>0</v>
      </c>
      <c r="H969" s="20">
        <f t="shared" si="178"/>
        <v>1.9494</v>
      </c>
      <c r="I969" s="20">
        <f t="shared" si="179"/>
        <v>3.3271999999999999</v>
      </c>
      <c r="J969" s="20">
        <f t="shared" si="180"/>
        <v>1.8786</v>
      </c>
      <c r="K969" s="20">
        <f t="shared" si="181"/>
        <v>2.6029</v>
      </c>
      <c r="M969" s="20">
        <f t="shared" si="182"/>
        <v>0</v>
      </c>
      <c r="N969" s="20">
        <f t="shared" si="183"/>
        <v>2.0683776404222719E-2</v>
      </c>
      <c r="O969" s="20">
        <f t="shared" si="184"/>
        <v>0.4054361370716511</v>
      </c>
      <c r="P969" s="20">
        <f t="shared" si="185"/>
        <v>-0.4054361370716511</v>
      </c>
      <c r="R969" s="22"/>
      <c r="S969" s="22"/>
      <c r="T969" s="22"/>
      <c r="U969" s="22"/>
      <c r="V969" s="22"/>
    </row>
    <row r="970" spans="1:22" x14ac:dyDescent="0.2">
      <c r="A970" s="1"/>
      <c r="B970" s="22"/>
      <c r="C970" s="22"/>
      <c r="D970" s="22"/>
      <c r="E970" s="22"/>
      <c r="G970" s="20">
        <f t="shared" si="177"/>
        <v>0</v>
      </c>
      <c r="H970" s="20">
        <f t="shared" si="178"/>
        <v>1.9494</v>
      </c>
      <c r="I970" s="20">
        <f t="shared" si="179"/>
        <v>3.3271999999999999</v>
      </c>
      <c r="J970" s="20">
        <f t="shared" si="180"/>
        <v>1.8786</v>
      </c>
      <c r="K970" s="20">
        <f t="shared" si="181"/>
        <v>2.6029</v>
      </c>
      <c r="M970" s="20">
        <f t="shared" si="182"/>
        <v>0</v>
      </c>
      <c r="N970" s="20">
        <f t="shared" si="183"/>
        <v>2.0683776404222719E-2</v>
      </c>
      <c r="O970" s="20">
        <f t="shared" si="184"/>
        <v>0.4054361370716511</v>
      </c>
      <c r="P970" s="20">
        <f t="shared" si="185"/>
        <v>-0.4054361370716511</v>
      </c>
      <c r="R970" s="22"/>
      <c r="S970" s="22"/>
      <c r="T970" s="22"/>
      <c r="U970" s="22"/>
      <c r="V970" s="22"/>
    </row>
    <row r="971" spans="1:22" x14ac:dyDescent="0.2">
      <c r="A971" s="1"/>
      <c r="B971" s="22"/>
      <c r="C971" s="22"/>
      <c r="D971" s="22"/>
      <c r="E971" s="22"/>
      <c r="G971" s="20">
        <f t="shared" si="177"/>
        <v>0</v>
      </c>
      <c r="H971" s="20">
        <f t="shared" si="178"/>
        <v>1.9494</v>
      </c>
      <c r="I971" s="20">
        <f t="shared" si="179"/>
        <v>3.3271999999999999</v>
      </c>
      <c r="J971" s="20">
        <f t="shared" si="180"/>
        <v>1.8786</v>
      </c>
      <c r="K971" s="20">
        <f t="shared" si="181"/>
        <v>2.6029</v>
      </c>
      <c r="M971" s="20">
        <f t="shared" si="182"/>
        <v>0</v>
      </c>
      <c r="N971" s="20">
        <f t="shared" si="183"/>
        <v>2.0683776404222719E-2</v>
      </c>
      <c r="O971" s="20">
        <f t="shared" si="184"/>
        <v>0.4054361370716511</v>
      </c>
      <c r="P971" s="20">
        <f t="shared" si="185"/>
        <v>-0.4054361370716511</v>
      </c>
      <c r="R971" s="22"/>
      <c r="S971" s="22"/>
      <c r="T971" s="22"/>
      <c r="U971" s="22"/>
      <c r="V971" s="22"/>
    </row>
    <row r="972" spans="1:22" x14ac:dyDescent="0.2">
      <c r="A972" s="1"/>
      <c r="B972" s="22"/>
      <c r="C972" s="22"/>
      <c r="D972" s="22"/>
      <c r="E972" s="22"/>
      <c r="G972" s="20">
        <f t="shared" si="177"/>
        <v>0</v>
      </c>
      <c r="H972" s="20">
        <f t="shared" si="178"/>
        <v>1.9494</v>
      </c>
      <c r="I972" s="20">
        <f t="shared" si="179"/>
        <v>3.3271999999999999</v>
      </c>
      <c r="J972" s="20">
        <f t="shared" si="180"/>
        <v>1.8786</v>
      </c>
      <c r="K972" s="20">
        <f t="shared" si="181"/>
        <v>2.6029</v>
      </c>
      <c r="M972" s="20">
        <f t="shared" si="182"/>
        <v>0</v>
      </c>
      <c r="N972" s="20">
        <f t="shared" si="183"/>
        <v>2.0683776404222719E-2</v>
      </c>
      <c r="O972" s="20">
        <f t="shared" si="184"/>
        <v>0.4054361370716511</v>
      </c>
      <c r="P972" s="20">
        <f t="shared" si="185"/>
        <v>-0.4054361370716511</v>
      </c>
      <c r="R972" s="22"/>
      <c r="S972" s="22"/>
      <c r="T972" s="22"/>
      <c r="U972" s="22"/>
      <c r="V972" s="22"/>
    </row>
    <row r="973" spans="1:22" x14ac:dyDescent="0.2">
      <c r="A973" s="1"/>
      <c r="B973" s="22"/>
      <c r="C973" s="22"/>
      <c r="D973" s="22"/>
      <c r="E973" s="22"/>
      <c r="G973" s="20">
        <f t="shared" si="177"/>
        <v>0</v>
      </c>
      <c r="H973" s="20">
        <f t="shared" si="178"/>
        <v>1.9494</v>
      </c>
      <c r="I973" s="20">
        <f t="shared" si="179"/>
        <v>3.3271999999999999</v>
      </c>
      <c r="J973" s="20">
        <f t="shared" si="180"/>
        <v>1.8786</v>
      </c>
      <c r="K973" s="20">
        <f t="shared" si="181"/>
        <v>2.6029</v>
      </c>
      <c r="M973" s="20">
        <f t="shared" si="182"/>
        <v>0</v>
      </c>
      <c r="N973" s="20">
        <f t="shared" si="183"/>
        <v>2.0683776404222719E-2</v>
      </c>
      <c r="O973" s="20">
        <f t="shared" si="184"/>
        <v>0.4054361370716511</v>
      </c>
      <c r="P973" s="20">
        <f t="shared" si="185"/>
        <v>-0.4054361370716511</v>
      </c>
      <c r="R973" s="22"/>
      <c r="S973" s="22"/>
      <c r="T973" s="22"/>
      <c r="U973" s="22"/>
      <c r="V973" s="22"/>
    </row>
    <row r="974" spans="1:22" x14ac:dyDescent="0.2">
      <c r="A974" s="1"/>
      <c r="B974" s="22"/>
      <c r="C974" s="22"/>
      <c r="D974" s="22"/>
      <c r="E974" s="22"/>
      <c r="G974" s="20">
        <f t="shared" si="177"/>
        <v>0</v>
      </c>
      <c r="H974" s="20">
        <f t="shared" si="178"/>
        <v>1.9494</v>
      </c>
      <c r="I974" s="20">
        <f t="shared" si="179"/>
        <v>3.3271999999999999</v>
      </c>
      <c r="J974" s="20">
        <f t="shared" si="180"/>
        <v>1.8786</v>
      </c>
      <c r="K974" s="20">
        <f t="shared" si="181"/>
        <v>2.6029</v>
      </c>
      <c r="M974" s="20">
        <f t="shared" si="182"/>
        <v>0</v>
      </c>
      <c r="N974" s="20">
        <f t="shared" si="183"/>
        <v>2.0683776404222719E-2</v>
      </c>
      <c r="O974" s="20">
        <f t="shared" si="184"/>
        <v>0.4054361370716511</v>
      </c>
      <c r="P974" s="20">
        <f t="shared" si="185"/>
        <v>-0.4054361370716511</v>
      </c>
      <c r="R974" s="22"/>
      <c r="S974" s="22"/>
      <c r="T974" s="22"/>
      <c r="U974" s="22"/>
      <c r="V974" s="22"/>
    </row>
    <row r="975" spans="1:22" x14ac:dyDescent="0.2">
      <c r="A975" s="1"/>
      <c r="B975" s="22"/>
      <c r="C975" s="22"/>
      <c r="D975" s="22"/>
      <c r="E975" s="22"/>
      <c r="G975" s="20">
        <f t="shared" si="177"/>
        <v>0</v>
      </c>
      <c r="H975" s="20">
        <f t="shared" si="178"/>
        <v>1.9494</v>
      </c>
      <c r="I975" s="20">
        <f t="shared" si="179"/>
        <v>3.3271999999999999</v>
      </c>
      <c r="J975" s="20">
        <f t="shared" si="180"/>
        <v>1.8786</v>
      </c>
      <c r="K975" s="20">
        <f t="shared" si="181"/>
        <v>2.6029</v>
      </c>
      <c r="M975" s="20">
        <f t="shared" si="182"/>
        <v>0</v>
      </c>
      <c r="N975" s="20">
        <f t="shared" si="183"/>
        <v>2.0683776404222719E-2</v>
      </c>
      <c r="O975" s="20">
        <f t="shared" si="184"/>
        <v>0.4054361370716511</v>
      </c>
      <c r="P975" s="20">
        <f t="shared" si="185"/>
        <v>-0.4054361370716511</v>
      </c>
      <c r="R975" s="22"/>
      <c r="S975" s="22"/>
      <c r="T975" s="22"/>
      <c r="U975" s="22"/>
      <c r="V975" s="22"/>
    </row>
    <row r="976" spans="1:22" x14ac:dyDescent="0.2">
      <c r="A976" s="1"/>
      <c r="B976" s="22"/>
      <c r="C976" s="22"/>
      <c r="D976" s="22"/>
      <c r="E976" s="22"/>
      <c r="G976" s="20">
        <f t="shared" si="177"/>
        <v>0</v>
      </c>
      <c r="H976" s="20">
        <f t="shared" si="178"/>
        <v>1.9494</v>
      </c>
      <c r="I976" s="20">
        <f t="shared" si="179"/>
        <v>3.3271999999999999</v>
      </c>
      <c r="J976" s="20">
        <f t="shared" si="180"/>
        <v>1.8786</v>
      </c>
      <c r="K976" s="20">
        <f t="shared" si="181"/>
        <v>2.6029</v>
      </c>
      <c r="M976" s="20">
        <f t="shared" si="182"/>
        <v>0</v>
      </c>
      <c r="N976" s="20">
        <f t="shared" si="183"/>
        <v>2.0683776404222719E-2</v>
      </c>
      <c r="O976" s="20">
        <f t="shared" si="184"/>
        <v>0.4054361370716511</v>
      </c>
      <c r="P976" s="20">
        <f t="shared" si="185"/>
        <v>-0.4054361370716511</v>
      </c>
      <c r="R976" s="22"/>
      <c r="S976" s="22"/>
      <c r="T976" s="22"/>
      <c r="U976" s="22"/>
      <c r="V976" s="22"/>
    </row>
    <row r="977" spans="1:22" x14ac:dyDescent="0.2">
      <c r="A977" s="1"/>
      <c r="B977" s="22"/>
      <c r="C977" s="22"/>
      <c r="D977" s="22"/>
      <c r="E977" s="22"/>
      <c r="G977" s="20">
        <f t="shared" si="177"/>
        <v>0</v>
      </c>
      <c r="H977" s="20">
        <f t="shared" si="178"/>
        <v>1.9494</v>
      </c>
      <c r="I977" s="20">
        <f t="shared" si="179"/>
        <v>3.3271999999999999</v>
      </c>
      <c r="J977" s="20">
        <f t="shared" si="180"/>
        <v>1.8786</v>
      </c>
      <c r="K977" s="20">
        <f t="shared" si="181"/>
        <v>2.6029</v>
      </c>
      <c r="M977" s="20">
        <f t="shared" si="182"/>
        <v>0</v>
      </c>
      <c r="N977" s="20">
        <f t="shared" si="183"/>
        <v>2.0683776404222719E-2</v>
      </c>
      <c r="O977" s="20">
        <f t="shared" si="184"/>
        <v>0.4054361370716511</v>
      </c>
      <c r="P977" s="20">
        <f t="shared" si="185"/>
        <v>-0.4054361370716511</v>
      </c>
      <c r="R977" s="22"/>
      <c r="S977" s="22"/>
      <c r="T977" s="22"/>
      <c r="U977" s="22"/>
      <c r="V977" s="22"/>
    </row>
    <row r="978" spans="1:22" x14ac:dyDescent="0.2">
      <c r="A978" s="1"/>
      <c r="B978" s="22"/>
      <c r="C978" s="22"/>
      <c r="D978" s="22"/>
      <c r="E978" s="22"/>
      <c r="G978" s="20">
        <f t="shared" si="177"/>
        <v>0</v>
      </c>
      <c r="H978" s="20">
        <f t="shared" si="178"/>
        <v>1.9494</v>
      </c>
      <c r="I978" s="20">
        <f t="shared" si="179"/>
        <v>3.3271999999999999</v>
      </c>
      <c r="J978" s="20">
        <f t="shared" si="180"/>
        <v>1.8786</v>
      </c>
      <c r="K978" s="20">
        <f t="shared" si="181"/>
        <v>2.6029</v>
      </c>
      <c r="M978" s="20">
        <f t="shared" si="182"/>
        <v>0</v>
      </c>
      <c r="N978" s="20">
        <f t="shared" si="183"/>
        <v>2.0683776404222719E-2</v>
      </c>
      <c r="O978" s="20">
        <f t="shared" si="184"/>
        <v>0.4054361370716511</v>
      </c>
      <c r="P978" s="20">
        <f t="shared" si="185"/>
        <v>-0.4054361370716511</v>
      </c>
      <c r="R978" s="22"/>
      <c r="S978" s="22"/>
      <c r="T978" s="22"/>
      <c r="U978" s="22"/>
      <c r="V978" s="22"/>
    </row>
    <row r="979" spans="1:22" x14ac:dyDescent="0.2">
      <c r="A979" s="1"/>
      <c r="B979" s="22"/>
      <c r="C979" s="22"/>
      <c r="D979" s="22"/>
      <c r="E979" s="22"/>
      <c r="G979" s="20">
        <f t="shared" si="177"/>
        <v>0</v>
      </c>
      <c r="H979" s="20">
        <f t="shared" si="178"/>
        <v>1.9494</v>
      </c>
      <c r="I979" s="20">
        <f t="shared" si="179"/>
        <v>3.3271999999999999</v>
      </c>
      <c r="J979" s="20">
        <f t="shared" si="180"/>
        <v>1.8786</v>
      </c>
      <c r="K979" s="20">
        <f t="shared" si="181"/>
        <v>2.6029</v>
      </c>
      <c r="M979" s="20">
        <f t="shared" si="182"/>
        <v>0</v>
      </c>
      <c r="N979" s="20">
        <f t="shared" si="183"/>
        <v>2.0683776404222719E-2</v>
      </c>
      <c r="O979" s="20">
        <f t="shared" si="184"/>
        <v>0.4054361370716511</v>
      </c>
      <c r="P979" s="20">
        <f t="shared" si="185"/>
        <v>-0.4054361370716511</v>
      </c>
      <c r="R979" s="22"/>
      <c r="S979" s="22"/>
      <c r="T979" s="22"/>
      <c r="U979" s="22"/>
      <c r="V979" s="22"/>
    </row>
    <row r="980" spans="1:22" x14ac:dyDescent="0.2">
      <c r="A980" s="1"/>
      <c r="B980" s="22"/>
      <c r="C980" s="22"/>
      <c r="D980" s="22"/>
      <c r="E980" s="22"/>
      <c r="G980" s="20">
        <f t="shared" si="177"/>
        <v>0</v>
      </c>
      <c r="H980" s="20">
        <f t="shared" si="178"/>
        <v>1.9494</v>
      </c>
      <c r="I980" s="20">
        <f t="shared" si="179"/>
        <v>3.3271999999999999</v>
      </c>
      <c r="J980" s="20">
        <f t="shared" si="180"/>
        <v>1.8786</v>
      </c>
      <c r="K980" s="20">
        <f t="shared" si="181"/>
        <v>2.6029</v>
      </c>
      <c r="M980" s="20">
        <f t="shared" si="182"/>
        <v>0</v>
      </c>
      <c r="N980" s="20">
        <f t="shared" si="183"/>
        <v>2.0683776404222719E-2</v>
      </c>
      <c r="O980" s="20">
        <f t="shared" si="184"/>
        <v>0.4054361370716511</v>
      </c>
      <c r="P980" s="20">
        <f t="shared" si="185"/>
        <v>-0.4054361370716511</v>
      </c>
      <c r="R980" s="22"/>
      <c r="S980" s="22"/>
      <c r="T980" s="22"/>
      <c r="U980" s="22"/>
      <c r="V980" s="22"/>
    </row>
    <row r="981" spans="1:22" x14ac:dyDescent="0.2">
      <c r="A981" s="1"/>
      <c r="B981" s="22"/>
      <c r="C981" s="22"/>
      <c r="D981" s="22"/>
      <c r="E981" s="22"/>
      <c r="G981" s="20">
        <f t="shared" si="177"/>
        <v>0</v>
      </c>
      <c r="H981" s="20">
        <f t="shared" si="178"/>
        <v>1.9494</v>
      </c>
      <c r="I981" s="20">
        <f t="shared" si="179"/>
        <v>3.3271999999999999</v>
      </c>
      <c r="J981" s="20">
        <f t="shared" si="180"/>
        <v>1.8786</v>
      </c>
      <c r="K981" s="20">
        <f t="shared" si="181"/>
        <v>2.6029</v>
      </c>
      <c r="M981" s="20">
        <f t="shared" si="182"/>
        <v>0</v>
      </c>
      <c r="N981" s="20">
        <f t="shared" si="183"/>
        <v>2.0683776404222719E-2</v>
      </c>
      <c r="O981" s="20">
        <f t="shared" si="184"/>
        <v>0.4054361370716511</v>
      </c>
      <c r="P981" s="20">
        <f t="shared" si="185"/>
        <v>-0.4054361370716511</v>
      </c>
      <c r="R981" s="22"/>
      <c r="S981" s="22"/>
      <c r="T981" s="22"/>
      <c r="U981" s="22"/>
      <c r="V981" s="22"/>
    </row>
    <row r="982" spans="1:22" x14ac:dyDescent="0.2">
      <c r="A982" s="1"/>
      <c r="B982" s="22"/>
      <c r="C982" s="22"/>
      <c r="D982" s="22"/>
      <c r="E982" s="22"/>
      <c r="G982" s="20">
        <f t="shared" si="177"/>
        <v>0</v>
      </c>
      <c r="H982" s="20">
        <f t="shared" si="178"/>
        <v>1.9494</v>
      </c>
      <c r="I982" s="20">
        <f t="shared" si="179"/>
        <v>3.3271999999999999</v>
      </c>
      <c r="J982" s="20">
        <f t="shared" si="180"/>
        <v>1.8786</v>
      </c>
      <c r="K982" s="20">
        <f t="shared" si="181"/>
        <v>2.6029</v>
      </c>
      <c r="M982" s="20">
        <f t="shared" si="182"/>
        <v>0</v>
      </c>
      <c r="N982" s="20">
        <f t="shared" si="183"/>
        <v>2.0683776404222719E-2</v>
      </c>
      <c r="O982" s="20">
        <f t="shared" si="184"/>
        <v>0.4054361370716511</v>
      </c>
      <c r="P982" s="20">
        <f t="shared" si="185"/>
        <v>-0.4054361370716511</v>
      </c>
      <c r="R982" s="22"/>
      <c r="S982" s="22"/>
      <c r="T982" s="22"/>
      <c r="U982" s="22"/>
      <c r="V982" s="22"/>
    </row>
    <row r="983" spans="1:22" x14ac:dyDescent="0.2">
      <c r="A983" s="1"/>
      <c r="B983" s="22"/>
      <c r="C983" s="22"/>
      <c r="D983" s="22"/>
      <c r="E983" s="22"/>
      <c r="G983" s="20">
        <f t="shared" si="177"/>
        <v>0</v>
      </c>
      <c r="H983" s="20">
        <f t="shared" si="178"/>
        <v>1.9494</v>
      </c>
      <c r="I983" s="20">
        <f t="shared" si="179"/>
        <v>3.3271999999999999</v>
      </c>
      <c r="J983" s="20">
        <f t="shared" si="180"/>
        <v>1.8786</v>
      </c>
      <c r="K983" s="20">
        <f t="shared" si="181"/>
        <v>2.6029</v>
      </c>
      <c r="M983" s="20">
        <f t="shared" si="182"/>
        <v>0</v>
      </c>
      <c r="N983" s="20">
        <f t="shared" si="183"/>
        <v>2.0683776404222719E-2</v>
      </c>
      <c r="O983" s="20">
        <f t="shared" si="184"/>
        <v>0.4054361370716511</v>
      </c>
      <c r="P983" s="20">
        <f t="shared" si="185"/>
        <v>-0.4054361370716511</v>
      </c>
      <c r="R983" s="22"/>
      <c r="S983" s="22"/>
      <c r="T983" s="22"/>
      <c r="U983" s="22"/>
      <c r="V983" s="22"/>
    </row>
    <row r="984" spans="1:22" x14ac:dyDescent="0.2">
      <c r="A984" s="1"/>
      <c r="B984" s="22"/>
      <c r="C984" s="22"/>
      <c r="D984" s="22"/>
      <c r="E984" s="22"/>
      <c r="G984" s="20">
        <f t="shared" si="177"/>
        <v>0</v>
      </c>
      <c r="H984" s="20">
        <f t="shared" si="178"/>
        <v>1.9494</v>
      </c>
      <c r="I984" s="20">
        <f t="shared" si="179"/>
        <v>3.3271999999999999</v>
      </c>
      <c r="J984" s="20">
        <f t="shared" si="180"/>
        <v>1.8786</v>
      </c>
      <c r="K984" s="20">
        <f t="shared" si="181"/>
        <v>2.6029</v>
      </c>
      <c r="M984" s="20">
        <f t="shared" si="182"/>
        <v>0</v>
      </c>
      <c r="N984" s="20">
        <f t="shared" si="183"/>
        <v>2.0683776404222719E-2</v>
      </c>
      <c r="O984" s="20">
        <f t="shared" si="184"/>
        <v>0.4054361370716511</v>
      </c>
      <c r="P984" s="20">
        <f t="shared" si="185"/>
        <v>-0.4054361370716511</v>
      </c>
      <c r="R984" s="22"/>
      <c r="S984" s="22"/>
      <c r="T984" s="22"/>
      <c r="U984" s="22"/>
      <c r="V984" s="22"/>
    </row>
    <row r="985" spans="1:22" x14ac:dyDescent="0.2">
      <c r="A985" s="1"/>
      <c r="B985" s="22"/>
      <c r="C985" s="22"/>
      <c r="D985" s="22"/>
      <c r="E985" s="22"/>
      <c r="G985" s="20">
        <f t="shared" si="177"/>
        <v>0</v>
      </c>
      <c r="H985" s="20">
        <f t="shared" si="178"/>
        <v>1.9494</v>
      </c>
      <c r="I985" s="20">
        <f t="shared" si="179"/>
        <v>3.3271999999999999</v>
      </c>
      <c r="J985" s="20">
        <f t="shared" si="180"/>
        <v>1.8786</v>
      </c>
      <c r="K985" s="20">
        <f t="shared" si="181"/>
        <v>2.6029</v>
      </c>
      <c r="M985" s="20">
        <f t="shared" si="182"/>
        <v>0</v>
      </c>
      <c r="N985" s="20">
        <f t="shared" si="183"/>
        <v>2.0683776404222719E-2</v>
      </c>
      <c r="O985" s="20">
        <f t="shared" si="184"/>
        <v>0.4054361370716511</v>
      </c>
      <c r="P985" s="20">
        <f t="shared" si="185"/>
        <v>-0.4054361370716511</v>
      </c>
      <c r="R985" s="22"/>
      <c r="S985" s="22"/>
      <c r="T985" s="22"/>
      <c r="U985" s="22"/>
      <c r="V985" s="22"/>
    </row>
    <row r="986" spans="1:22" x14ac:dyDescent="0.2">
      <c r="A986" s="1"/>
      <c r="B986" s="22"/>
      <c r="C986" s="22"/>
      <c r="D986" s="22"/>
      <c r="E986" s="22"/>
      <c r="G986" s="20">
        <f t="shared" si="177"/>
        <v>0</v>
      </c>
      <c r="H986" s="20">
        <f t="shared" si="178"/>
        <v>1.9494</v>
      </c>
      <c r="I986" s="20">
        <f t="shared" si="179"/>
        <v>3.3271999999999999</v>
      </c>
      <c r="J986" s="20">
        <f t="shared" si="180"/>
        <v>1.8786</v>
      </c>
      <c r="K986" s="20">
        <f t="shared" si="181"/>
        <v>2.6029</v>
      </c>
      <c r="M986" s="20">
        <f t="shared" si="182"/>
        <v>0</v>
      </c>
      <c r="N986" s="20">
        <f t="shared" si="183"/>
        <v>2.0683776404222719E-2</v>
      </c>
      <c r="O986" s="20">
        <f t="shared" si="184"/>
        <v>0.4054361370716511</v>
      </c>
      <c r="P986" s="20">
        <f t="shared" si="185"/>
        <v>-0.4054361370716511</v>
      </c>
      <c r="R986" s="22"/>
      <c r="S986" s="22"/>
      <c r="T986" s="22"/>
      <c r="U986" s="22"/>
      <c r="V986" s="22"/>
    </row>
    <row r="987" spans="1:22" x14ac:dyDescent="0.2">
      <c r="A987" s="1"/>
      <c r="B987" s="22"/>
      <c r="C987" s="22"/>
      <c r="D987" s="22"/>
      <c r="E987" s="22"/>
      <c r="G987" s="20">
        <f t="shared" si="177"/>
        <v>0</v>
      </c>
      <c r="H987" s="20">
        <f t="shared" si="178"/>
        <v>1.9494</v>
      </c>
      <c r="I987" s="20">
        <f t="shared" si="179"/>
        <v>3.3271999999999999</v>
      </c>
      <c r="J987" s="20">
        <f t="shared" si="180"/>
        <v>1.8786</v>
      </c>
      <c r="K987" s="20">
        <f t="shared" si="181"/>
        <v>2.6029</v>
      </c>
      <c r="M987" s="20">
        <f t="shared" si="182"/>
        <v>0</v>
      </c>
      <c r="N987" s="20">
        <f t="shared" si="183"/>
        <v>2.0683776404222719E-2</v>
      </c>
      <c r="O987" s="20">
        <f t="shared" si="184"/>
        <v>0.4054361370716511</v>
      </c>
      <c r="P987" s="20">
        <f t="shared" si="185"/>
        <v>-0.4054361370716511</v>
      </c>
      <c r="R987" s="22"/>
      <c r="S987" s="22"/>
      <c r="T987" s="22"/>
      <c r="U987" s="22"/>
      <c r="V987" s="22"/>
    </row>
    <row r="988" spans="1:22" x14ac:dyDescent="0.2">
      <c r="A988" s="1"/>
      <c r="B988" s="22"/>
      <c r="C988" s="22"/>
      <c r="D988" s="22"/>
      <c r="E988" s="22"/>
      <c r="G988" s="20">
        <f t="shared" si="177"/>
        <v>0</v>
      </c>
      <c r="H988" s="20">
        <f t="shared" si="178"/>
        <v>1.9494</v>
      </c>
      <c r="I988" s="20">
        <f t="shared" si="179"/>
        <v>3.3271999999999999</v>
      </c>
      <c r="J988" s="20">
        <f t="shared" si="180"/>
        <v>1.8786</v>
      </c>
      <c r="K988" s="20">
        <f t="shared" si="181"/>
        <v>2.6029</v>
      </c>
      <c r="M988" s="20">
        <f t="shared" si="182"/>
        <v>0</v>
      </c>
      <c r="N988" s="20">
        <f t="shared" si="183"/>
        <v>2.0683776404222719E-2</v>
      </c>
      <c r="O988" s="20">
        <f t="shared" si="184"/>
        <v>0.4054361370716511</v>
      </c>
      <c r="P988" s="20">
        <f t="shared" si="185"/>
        <v>-0.4054361370716511</v>
      </c>
      <c r="R988" s="22"/>
      <c r="S988" s="22"/>
      <c r="T988" s="22"/>
      <c r="U988" s="22"/>
      <c r="V988" s="22"/>
    </row>
    <row r="989" spans="1:22" x14ac:dyDescent="0.2">
      <c r="A989" s="1"/>
      <c r="B989" s="22"/>
      <c r="C989" s="22"/>
      <c r="D989" s="22"/>
      <c r="E989" s="22"/>
      <c r="G989" s="20">
        <f t="shared" si="177"/>
        <v>0</v>
      </c>
      <c r="H989" s="20">
        <f t="shared" si="178"/>
        <v>1.9494</v>
      </c>
      <c r="I989" s="20">
        <f t="shared" si="179"/>
        <v>3.3271999999999999</v>
      </c>
      <c r="J989" s="20">
        <f t="shared" si="180"/>
        <v>1.8786</v>
      </c>
      <c r="K989" s="20">
        <f t="shared" si="181"/>
        <v>2.6029</v>
      </c>
      <c r="M989" s="20">
        <f t="shared" si="182"/>
        <v>0</v>
      </c>
      <c r="N989" s="20">
        <f t="shared" si="183"/>
        <v>2.0683776404222719E-2</v>
      </c>
      <c r="O989" s="20">
        <f t="shared" si="184"/>
        <v>0.4054361370716511</v>
      </c>
      <c r="P989" s="20">
        <f t="shared" si="185"/>
        <v>-0.4054361370716511</v>
      </c>
      <c r="R989" s="22"/>
      <c r="S989" s="22"/>
      <c r="T989" s="22"/>
      <c r="U989" s="22"/>
      <c r="V989" s="22"/>
    </row>
    <row r="990" spans="1:22" x14ac:dyDescent="0.2">
      <c r="A990" s="1"/>
      <c r="B990" s="22"/>
      <c r="C990" s="22"/>
      <c r="D990" s="22"/>
      <c r="E990" s="22"/>
      <c r="G990" s="20">
        <f t="shared" si="177"/>
        <v>0</v>
      </c>
      <c r="H990" s="20">
        <f t="shared" si="178"/>
        <v>1.9494</v>
      </c>
      <c r="I990" s="20">
        <f t="shared" si="179"/>
        <v>3.3271999999999999</v>
      </c>
      <c r="J990" s="20">
        <f t="shared" si="180"/>
        <v>1.8786</v>
      </c>
      <c r="K990" s="20">
        <f t="shared" si="181"/>
        <v>2.6029</v>
      </c>
      <c r="M990" s="20">
        <f t="shared" si="182"/>
        <v>0</v>
      </c>
      <c r="N990" s="20">
        <f t="shared" si="183"/>
        <v>2.0683776404222719E-2</v>
      </c>
      <c r="O990" s="20">
        <f t="shared" si="184"/>
        <v>0.4054361370716511</v>
      </c>
      <c r="P990" s="20">
        <f t="shared" si="185"/>
        <v>-0.4054361370716511</v>
      </c>
      <c r="R990" s="22"/>
      <c r="S990" s="22"/>
      <c r="T990" s="22"/>
      <c r="U990" s="22"/>
      <c r="V990" s="22"/>
    </row>
    <row r="991" spans="1:22" x14ac:dyDescent="0.2">
      <c r="A991" s="1"/>
      <c r="B991" s="22"/>
      <c r="C991" s="22"/>
      <c r="D991" s="22"/>
      <c r="E991" s="22"/>
      <c r="G991" s="20">
        <f t="shared" si="177"/>
        <v>0</v>
      </c>
      <c r="H991" s="20">
        <f t="shared" si="178"/>
        <v>1.9494</v>
      </c>
      <c r="I991" s="20">
        <f t="shared" si="179"/>
        <v>3.3271999999999999</v>
      </c>
      <c r="J991" s="20">
        <f t="shared" si="180"/>
        <v>1.8786</v>
      </c>
      <c r="K991" s="20">
        <f t="shared" si="181"/>
        <v>2.6029</v>
      </c>
      <c r="M991" s="20">
        <f t="shared" si="182"/>
        <v>0</v>
      </c>
      <c r="N991" s="20">
        <f t="shared" si="183"/>
        <v>2.0683776404222719E-2</v>
      </c>
      <c r="O991" s="20">
        <f t="shared" si="184"/>
        <v>0.4054361370716511</v>
      </c>
      <c r="P991" s="20">
        <f t="shared" si="185"/>
        <v>-0.4054361370716511</v>
      </c>
      <c r="R991" s="22"/>
      <c r="S991" s="22"/>
      <c r="T991" s="22"/>
      <c r="U991" s="22"/>
      <c r="V991" s="22"/>
    </row>
    <row r="992" spans="1:22" x14ac:dyDescent="0.2">
      <c r="A992" s="1"/>
      <c r="B992" s="22"/>
      <c r="C992" s="22"/>
      <c r="D992" s="22"/>
      <c r="E992" s="22"/>
      <c r="G992" s="20">
        <f t="shared" si="177"/>
        <v>0</v>
      </c>
      <c r="H992" s="20">
        <f t="shared" si="178"/>
        <v>1.9494</v>
      </c>
      <c r="I992" s="20">
        <f t="shared" si="179"/>
        <v>3.3271999999999999</v>
      </c>
      <c r="J992" s="20">
        <f t="shared" si="180"/>
        <v>1.8786</v>
      </c>
      <c r="K992" s="20">
        <f t="shared" si="181"/>
        <v>2.6029</v>
      </c>
      <c r="M992" s="20">
        <f t="shared" si="182"/>
        <v>0</v>
      </c>
      <c r="N992" s="20">
        <f t="shared" si="183"/>
        <v>2.0683776404222719E-2</v>
      </c>
      <c r="O992" s="20">
        <f t="shared" si="184"/>
        <v>0.4054361370716511</v>
      </c>
      <c r="P992" s="20">
        <f t="shared" si="185"/>
        <v>-0.4054361370716511</v>
      </c>
      <c r="R992" s="22"/>
      <c r="S992" s="22"/>
      <c r="T992" s="22"/>
      <c r="U992" s="22"/>
      <c r="V992" s="22"/>
    </row>
    <row r="993" spans="1:22" x14ac:dyDescent="0.2">
      <c r="A993" s="1"/>
      <c r="B993" s="22"/>
      <c r="C993" s="22"/>
      <c r="D993" s="22"/>
      <c r="E993" s="22"/>
      <c r="G993" s="20">
        <f t="shared" si="177"/>
        <v>0</v>
      </c>
      <c r="H993" s="20">
        <f t="shared" si="178"/>
        <v>1.9494</v>
      </c>
      <c r="I993" s="20">
        <f t="shared" si="179"/>
        <v>3.3271999999999999</v>
      </c>
      <c r="J993" s="20">
        <f t="shared" si="180"/>
        <v>1.8786</v>
      </c>
      <c r="K993" s="20">
        <f t="shared" si="181"/>
        <v>2.6029</v>
      </c>
      <c r="M993" s="20">
        <f t="shared" si="182"/>
        <v>0</v>
      </c>
      <c r="N993" s="20">
        <f t="shared" si="183"/>
        <v>2.0683776404222719E-2</v>
      </c>
      <c r="O993" s="20">
        <f t="shared" si="184"/>
        <v>0.4054361370716511</v>
      </c>
      <c r="P993" s="20">
        <f t="shared" si="185"/>
        <v>-0.4054361370716511</v>
      </c>
      <c r="R993" s="22"/>
      <c r="S993" s="22"/>
      <c r="T993" s="22"/>
      <c r="U993" s="22"/>
      <c r="V993" s="22"/>
    </row>
    <row r="994" spans="1:22" x14ac:dyDescent="0.2">
      <c r="A994" s="1"/>
      <c r="B994" s="22"/>
      <c r="C994" s="22"/>
      <c r="D994" s="22"/>
      <c r="E994" s="22"/>
      <c r="G994" s="20">
        <f t="shared" si="177"/>
        <v>0</v>
      </c>
      <c r="H994" s="20">
        <f t="shared" si="178"/>
        <v>1.9494</v>
      </c>
      <c r="I994" s="20">
        <f t="shared" si="179"/>
        <v>3.3271999999999999</v>
      </c>
      <c r="J994" s="20">
        <f t="shared" si="180"/>
        <v>1.8786</v>
      </c>
      <c r="K994" s="20">
        <f t="shared" si="181"/>
        <v>2.6029</v>
      </c>
      <c r="M994" s="20">
        <f t="shared" si="182"/>
        <v>0</v>
      </c>
      <c r="N994" s="20">
        <f t="shared" si="183"/>
        <v>2.0683776404222719E-2</v>
      </c>
      <c r="O994" s="20">
        <f t="shared" si="184"/>
        <v>0.4054361370716511</v>
      </c>
      <c r="P994" s="20">
        <f t="shared" si="185"/>
        <v>-0.4054361370716511</v>
      </c>
      <c r="R994" s="22"/>
      <c r="S994" s="22"/>
      <c r="T994" s="22"/>
      <c r="U994" s="22"/>
      <c r="V994" s="22"/>
    </row>
    <row r="995" spans="1:22" x14ac:dyDescent="0.2">
      <c r="A995" s="1"/>
      <c r="B995" s="22"/>
      <c r="C995" s="22"/>
      <c r="D995" s="22"/>
      <c r="E995" s="22"/>
      <c r="G995" s="20">
        <f t="shared" si="177"/>
        <v>0</v>
      </c>
      <c r="H995" s="20">
        <f t="shared" si="178"/>
        <v>1.9494</v>
      </c>
      <c r="I995" s="20">
        <f t="shared" si="179"/>
        <v>3.3271999999999999</v>
      </c>
      <c r="J995" s="20">
        <f t="shared" si="180"/>
        <v>1.8786</v>
      </c>
      <c r="K995" s="20">
        <f t="shared" si="181"/>
        <v>2.6029</v>
      </c>
      <c r="M995" s="20">
        <f t="shared" si="182"/>
        <v>0</v>
      </c>
      <c r="N995" s="20">
        <f t="shared" si="183"/>
        <v>2.0683776404222719E-2</v>
      </c>
      <c r="O995" s="20">
        <f t="shared" si="184"/>
        <v>0.4054361370716511</v>
      </c>
      <c r="P995" s="20">
        <f t="shared" si="185"/>
        <v>-0.4054361370716511</v>
      </c>
      <c r="R995" s="22"/>
      <c r="S995" s="22"/>
      <c r="T995" s="22"/>
      <c r="U995" s="22"/>
      <c r="V995" s="22"/>
    </row>
    <row r="996" spans="1:22" x14ac:dyDescent="0.2">
      <c r="A996" s="1"/>
      <c r="B996" s="22"/>
      <c r="C996" s="22"/>
      <c r="D996" s="22"/>
      <c r="E996" s="22"/>
      <c r="G996" s="20">
        <f t="shared" si="177"/>
        <v>0</v>
      </c>
      <c r="H996" s="20">
        <f t="shared" si="178"/>
        <v>1.9494</v>
      </c>
      <c r="I996" s="20">
        <f t="shared" si="179"/>
        <v>3.3271999999999999</v>
      </c>
      <c r="J996" s="20">
        <f t="shared" si="180"/>
        <v>1.8786</v>
      </c>
      <c r="K996" s="20">
        <f t="shared" si="181"/>
        <v>2.6029</v>
      </c>
      <c r="M996" s="20">
        <f t="shared" si="182"/>
        <v>0</v>
      </c>
      <c r="N996" s="20">
        <f t="shared" si="183"/>
        <v>2.0683776404222719E-2</v>
      </c>
      <c r="O996" s="20">
        <f t="shared" si="184"/>
        <v>0.4054361370716511</v>
      </c>
      <c r="P996" s="20">
        <f t="shared" si="185"/>
        <v>-0.4054361370716511</v>
      </c>
      <c r="R996" s="22"/>
      <c r="S996" s="22"/>
      <c r="T996" s="22"/>
      <c r="U996" s="22"/>
      <c r="V996" s="22"/>
    </row>
    <row r="997" spans="1:22" x14ac:dyDescent="0.2">
      <c r="A997" s="1"/>
      <c r="B997" s="22"/>
      <c r="C997" s="22"/>
      <c r="D997" s="22"/>
      <c r="E997" s="22"/>
      <c r="G997" s="20">
        <f t="shared" si="177"/>
        <v>0</v>
      </c>
      <c r="H997" s="20">
        <f t="shared" si="178"/>
        <v>1.9494</v>
      </c>
      <c r="I997" s="20">
        <f t="shared" si="179"/>
        <v>3.3271999999999999</v>
      </c>
      <c r="J997" s="20">
        <f t="shared" si="180"/>
        <v>1.8786</v>
      </c>
      <c r="K997" s="20">
        <f t="shared" si="181"/>
        <v>2.6029</v>
      </c>
      <c r="M997" s="20">
        <f t="shared" si="182"/>
        <v>0</v>
      </c>
      <c r="N997" s="20">
        <f t="shared" si="183"/>
        <v>2.0683776404222719E-2</v>
      </c>
      <c r="O997" s="20">
        <f t="shared" si="184"/>
        <v>0.4054361370716511</v>
      </c>
      <c r="P997" s="20">
        <f t="shared" si="185"/>
        <v>-0.4054361370716511</v>
      </c>
      <c r="R997" s="22"/>
      <c r="S997" s="22"/>
      <c r="T997" s="22"/>
      <c r="U997" s="22"/>
      <c r="V997" s="22"/>
    </row>
    <row r="998" spans="1:22" x14ac:dyDescent="0.2">
      <c r="A998" s="1"/>
      <c r="B998" s="22"/>
      <c r="C998" s="22"/>
      <c r="D998" s="22"/>
      <c r="E998" s="22"/>
      <c r="G998" s="20">
        <f t="shared" si="177"/>
        <v>0</v>
      </c>
      <c r="H998" s="20">
        <f t="shared" si="178"/>
        <v>1.9494</v>
      </c>
      <c r="I998" s="20">
        <f t="shared" si="179"/>
        <v>3.3271999999999999</v>
      </c>
      <c r="J998" s="20">
        <f t="shared" si="180"/>
        <v>1.8786</v>
      </c>
      <c r="K998" s="20">
        <f t="shared" si="181"/>
        <v>2.6029</v>
      </c>
      <c r="M998" s="20">
        <f t="shared" si="182"/>
        <v>0</v>
      </c>
      <c r="N998" s="20">
        <f t="shared" si="183"/>
        <v>2.0683776404222719E-2</v>
      </c>
      <c r="O998" s="20">
        <f t="shared" si="184"/>
        <v>0.4054361370716511</v>
      </c>
      <c r="P998" s="20">
        <f t="shared" si="185"/>
        <v>-0.4054361370716511</v>
      </c>
      <c r="R998" s="22"/>
      <c r="S998" s="22"/>
      <c r="T998" s="22"/>
      <c r="U998" s="22"/>
      <c r="V998" s="22"/>
    </row>
    <row r="999" spans="1:22" x14ac:dyDescent="0.2">
      <c r="A999" s="1"/>
      <c r="B999" s="22"/>
      <c r="C999" s="22"/>
      <c r="D999" s="22"/>
      <c r="E999" s="22"/>
      <c r="G999" s="20">
        <f t="shared" si="177"/>
        <v>0</v>
      </c>
      <c r="H999" s="20">
        <f t="shared" si="178"/>
        <v>1.9494</v>
      </c>
      <c r="I999" s="20">
        <f t="shared" si="179"/>
        <v>3.3271999999999999</v>
      </c>
      <c r="J999" s="20">
        <f t="shared" si="180"/>
        <v>1.8786</v>
      </c>
      <c r="K999" s="20">
        <f t="shared" si="181"/>
        <v>2.6029</v>
      </c>
      <c r="M999" s="20">
        <f t="shared" si="182"/>
        <v>0</v>
      </c>
      <c r="N999" s="20">
        <f t="shared" si="183"/>
        <v>2.0683776404222719E-2</v>
      </c>
      <c r="O999" s="20">
        <f t="shared" si="184"/>
        <v>0.4054361370716511</v>
      </c>
      <c r="P999" s="20">
        <f t="shared" si="185"/>
        <v>-0.4054361370716511</v>
      </c>
      <c r="R999" s="22"/>
      <c r="S999" s="22"/>
      <c r="T999" s="22"/>
      <c r="U999" s="22"/>
      <c r="V999" s="22"/>
    </row>
    <row r="1000" spans="1:22" x14ac:dyDescent="0.2">
      <c r="A1000" s="1"/>
      <c r="B1000" s="22"/>
      <c r="C1000" s="22"/>
      <c r="D1000" s="22"/>
      <c r="E1000" s="22"/>
      <c r="G1000" s="20">
        <f t="shared" si="177"/>
        <v>0</v>
      </c>
      <c r="H1000" s="20">
        <f t="shared" si="178"/>
        <v>1.9494</v>
      </c>
      <c r="I1000" s="20">
        <f t="shared" si="179"/>
        <v>3.3271999999999999</v>
      </c>
      <c r="J1000" s="20">
        <f t="shared" si="180"/>
        <v>1.8786</v>
      </c>
      <c r="K1000" s="20">
        <f t="shared" si="181"/>
        <v>2.6029</v>
      </c>
      <c r="M1000" s="20">
        <f t="shared" si="182"/>
        <v>0</v>
      </c>
      <c r="N1000" s="20">
        <f t="shared" si="183"/>
        <v>2.0683776404222719E-2</v>
      </c>
      <c r="O1000" s="20">
        <f t="shared" si="184"/>
        <v>0.4054361370716511</v>
      </c>
      <c r="P1000" s="20">
        <f t="shared" si="185"/>
        <v>-0.4054361370716511</v>
      </c>
      <c r="R1000" s="22"/>
      <c r="S1000" s="22"/>
      <c r="T1000" s="22"/>
      <c r="U1000" s="22"/>
      <c r="V1000" s="22"/>
    </row>
    <row r="1001" spans="1:22" x14ac:dyDescent="0.2">
      <c r="A1001" s="1"/>
      <c r="B1001" s="22"/>
      <c r="C1001" s="22"/>
      <c r="D1001" s="22"/>
      <c r="E1001" s="22"/>
      <c r="G1001" s="20">
        <f t="shared" si="177"/>
        <v>0</v>
      </c>
      <c r="H1001" s="20">
        <f t="shared" si="178"/>
        <v>1.9494</v>
      </c>
      <c r="I1001" s="20">
        <f t="shared" si="179"/>
        <v>3.3271999999999999</v>
      </c>
      <c r="J1001" s="20">
        <f t="shared" si="180"/>
        <v>1.8786</v>
      </c>
      <c r="K1001" s="20">
        <f t="shared" si="181"/>
        <v>2.6029</v>
      </c>
      <c r="M1001" s="20">
        <f t="shared" si="182"/>
        <v>0</v>
      </c>
      <c r="N1001" s="20">
        <f t="shared" si="183"/>
        <v>2.0683776404222719E-2</v>
      </c>
      <c r="O1001" s="20">
        <f t="shared" si="184"/>
        <v>0.4054361370716511</v>
      </c>
      <c r="P1001" s="20">
        <f t="shared" si="185"/>
        <v>-0.4054361370716511</v>
      </c>
      <c r="R1001" s="22"/>
      <c r="S1001" s="22"/>
      <c r="T1001" s="22"/>
      <c r="U1001" s="22"/>
      <c r="V1001" s="22"/>
    </row>
    <row r="1002" spans="1:22" x14ac:dyDescent="0.2">
      <c r="A1002" s="1"/>
      <c r="B1002" s="22"/>
      <c r="C1002" s="22"/>
      <c r="D1002" s="22"/>
      <c r="E1002" s="22"/>
      <c r="G1002" s="20">
        <f t="shared" si="177"/>
        <v>0</v>
      </c>
      <c r="H1002" s="20">
        <f t="shared" si="178"/>
        <v>1.9494</v>
      </c>
      <c r="I1002" s="20">
        <f t="shared" si="179"/>
        <v>3.3271999999999999</v>
      </c>
      <c r="J1002" s="20">
        <f t="shared" si="180"/>
        <v>1.8786</v>
      </c>
      <c r="K1002" s="20">
        <f t="shared" si="181"/>
        <v>2.6029</v>
      </c>
      <c r="M1002" s="20">
        <f t="shared" si="182"/>
        <v>0</v>
      </c>
      <c r="N1002" s="20">
        <f t="shared" si="183"/>
        <v>2.0683776404222719E-2</v>
      </c>
      <c r="O1002" s="20">
        <f t="shared" si="184"/>
        <v>0.4054361370716511</v>
      </c>
      <c r="P1002" s="20">
        <f t="shared" si="185"/>
        <v>-0.4054361370716511</v>
      </c>
      <c r="R1002" s="22"/>
      <c r="S1002" s="22"/>
      <c r="T1002" s="22"/>
      <c r="U1002" s="22"/>
      <c r="V1002" s="22"/>
    </row>
    <row r="1003" spans="1:22" x14ac:dyDescent="0.2">
      <c r="A1003" s="1"/>
      <c r="B1003" s="22"/>
      <c r="C1003" s="22"/>
      <c r="D1003" s="22"/>
      <c r="E1003" s="22"/>
      <c r="G1003" s="20">
        <f t="shared" si="177"/>
        <v>0</v>
      </c>
      <c r="H1003" s="20">
        <f t="shared" si="178"/>
        <v>1.9494</v>
      </c>
      <c r="I1003" s="20">
        <f t="shared" si="179"/>
        <v>3.3271999999999999</v>
      </c>
      <c r="J1003" s="20">
        <f t="shared" si="180"/>
        <v>1.8786</v>
      </c>
      <c r="K1003" s="20">
        <f t="shared" si="181"/>
        <v>2.6029</v>
      </c>
      <c r="M1003" s="20">
        <f t="shared" si="182"/>
        <v>0</v>
      </c>
      <c r="N1003" s="20">
        <f t="shared" si="183"/>
        <v>2.0683776404222719E-2</v>
      </c>
      <c r="O1003" s="20">
        <f t="shared" si="184"/>
        <v>0.4054361370716511</v>
      </c>
      <c r="P1003" s="20">
        <f t="shared" si="185"/>
        <v>-0.4054361370716511</v>
      </c>
      <c r="R1003" s="22"/>
      <c r="S1003" s="22"/>
      <c r="T1003" s="22"/>
      <c r="U1003" s="22"/>
      <c r="V1003" s="22"/>
    </row>
    <row r="1004" spans="1:22" x14ac:dyDescent="0.2">
      <c r="A1004" s="1"/>
      <c r="B1004" s="22"/>
      <c r="C1004" s="22"/>
      <c r="D1004" s="22"/>
      <c r="E1004" s="22"/>
      <c r="G1004" s="20">
        <f t="shared" si="177"/>
        <v>0</v>
      </c>
      <c r="H1004" s="20">
        <f t="shared" si="178"/>
        <v>1.9494</v>
      </c>
      <c r="I1004" s="20">
        <f t="shared" si="179"/>
        <v>3.3271999999999999</v>
      </c>
      <c r="J1004" s="20">
        <f t="shared" si="180"/>
        <v>1.8786</v>
      </c>
      <c r="K1004" s="20">
        <f t="shared" si="181"/>
        <v>2.6029</v>
      </c>
      <c r="M1004" s="20">
        <f t="shared" si="182"/>
        <v>0</v>
      </c>
      <c r="N1004" s="20">
        <f t="shared" si="183"/>
        <v>2.0683776404222719E-2</v>
      </c>
      <c r="O1004" s="20">
        <f t="shared" si="184"/>
        <v>0.4054361370716511</v>
      </c>
      <c r="P1004" s="20">
        <f t="shared" si="185"/>
        <v>-0.4054361370716511</v>
      </c>
      <c r="R1004" s="22"/>
      <c r="S1004" s="22"/>
      <c r="T1004" s="22"/>
      <c r="U1004" s="22"/>
      <c r="V1004" s="22"/>
    </row>
    <row r="1005" spans="1:22" x14ac:dyDescent="0.2">
      <c r="A1005" s="1"/>
      <c r="B1005" s="22"/>
      <c r="C1005" s="22"/>
      <c r="D1005" s="22"/>
      <c r="E1005" s="22"/>
      <c r="G1005" s="20">
        <f t="shared" si="177"/>
        <v>0</v>
      </c>
      <c r="H1005" s="20">
        <f t="shared" si="178"/>
        <v>1.9494</v>
      </c>
      <c r="I1005" s="20">
        <f t="shared" si="179"/>
        <v>3.3271999999999999</v>
      </c>
      <c r="J1005" s="20">
        <f t="shared" si="180"/>
        <v>1.8786</v>
      </c>
      <c r="K1005" s="20">
        <f t="shared" si="181"/>
        <v>2.6029</v>
      </c>
      <c r="M1005" s="20">
        <f t="shared" si="182"/>
        <v>0</v>
      </c>
      <c r="N1005" s="20">
        <f t="shared" si="183"/>
        <v>2.0683776404222719E-2</v>
      </c>
      <c r="O1005" s="20">
        <f t="shared" si="184"/>
        <v>0.4054361370716511</v>
      </c>
      <c r="P1005" s="20">
        <f t="shared" si="185"/>
        <v>-0.4054361370716511</v>
      </c>
      <c r="R1005" s="22"/>
      <c r="S1005" s="22"/>
      <c r="T1005" s="22"/>
      <c r="U1005" s="22"/>
      <c r="V1005" s="22"/>
    </row>
    <row r="1006" spans="1:22" x14ac:dyDescent="0.2">
      <c r="A1006" s="1"/>
      <c r="B1006" s="22"/>
      <c r="C1006" s="22"/>
      <c r="D1006" s="22"/>
      <c r="E1006" s="22"/>
      <c r="G1006" s="20">
        <f t="shared" si="177"/>
        <v>0</v>
      </c>
      <c r="H1006" s="20">
        <f t="shared" si="178"/>
        <v>1.9494</v>
      </c>
      <c r="I1006" s="20">
        <f t="shared" si="179"/>
        <v>3.3271999999999999</v>
      </c>
      <c r="J1006" s="20">
        <f t="shared" si="180"/>
        <v>1.8786</v>
      </c>
      <c r="K1006" s="20">
        <f t="shared" si="181"/>
        <v>2.6029</v>
      </c>
      <c r="M1006" s="20">
        <f t="shared" si="182"/>
        <v>0</v>
      </c>
      <c r="N1006" s="20">
        <f t="shared" si="183"/>
        <v>2.0683776404222719E-2</v>
      </c>
      <c r="O1006" s="20">
        <f t="shared" si="184"/>
        <v>0.4054361370716511</v>
      </c>
      <c r="P1006" s="20">
        <f t="shared" si="185"/>
        <v>-0.4054361370716511</v>
      </c>
      <c r="R1006" s="22"/>
      <c r="S1006" s="22"/>
      <c r="T1006" s="22"/>
      <c r="U1006" s="22"/>
      <c r="V1006" s="22"/>
    </row>
    <row r="1007" spans="1:22" x14ac:dyDescent="0.2">
      <c r="A1007" s="1"/>
      <c r="B1007" s="22"/>
      <c r="C1007" s="22"/>
      <c r="D1007" s="22"/>
      <c r="E1007" s="22"/>
      <c r="G1007" s="20">
        <f t="shared" si="177"/>
        <v>0</v>
      </c>
      <c r="H1007" s="20">
        <f t="shared" si="178"/>
        <v>1.9494</v>
      </c>
      <c r="I1007" s="20">
        <f t="shared" si="179"/>
        <v>3.3271999999999999</v>
      </c>
      <c r="J1007" s="20">
        <f t="shared" si="180"/>
        <v>1.8786</v>
      </c>
      <c r="K1007" s="20">
        <f t="shared" si="181"/>
        <v>2.6029</v>
      </c>
      <c r="M1007" s="20">
        <f t="shared" si="182"/>
        <v>0</v>
      </c>
      <c r="N1007" s="20">
        <f t="shared" si="183"/>
        <v>2.0683776404222719E-2</v>
      </c>
      <c r="O1007" s="20">
        <f t="shared" si="184"/>
        <v>0.4054361370716511</v>
      </c>
      <c r="P1007" s="20">
        <f t="shared" si="185"/>
        <v>-0.4054361370716511</v>
      </c>
      <c r="R1007" s="22"/>
      <c r="S1007" s="22"/>
      <c r="T1007" s="22"/>
      <c r="U1007" s="22"/>
      <c r="V1007" s="22"/>
    </row>
    <row r="1008" spans="1:22" x14ac:dyDescent="0.2">
      <c r="A1008" s="1"/>
      <c r="B1008" s="22"/>
      <c r="C1008" s="22"/>
      <c r="D1008" s="22"/>
      <c r="E1008" s="22"/>
      <c r="G1008" s="20">
        <f t="shared" si="177"/>
        <v>0</v>
      </c>
      <c r="H1008" s="20">
        <f t="shared" si="178"/>
        <v>1.9494</v>
      </c>
      <c r="I1008" s="20">
        <f t="shared" si="179"/>
        <v>3.3271999999999999</v>
      </c>
      <c r="J1008" s="20">
        <f t="shared" si="180"/>
        <v>1.8786</v>
      </c>
      <c r="K1008" s="20">
        <f t="shared" si="181"/>
        <v>2.6029</v>
      </c>
      <c r="M1008" s="20">
        <f t="shared" si="182"/>
        <v>0</v>
      </c>
      <c r="N1008" s="20">
        <f t="shared" si="183"/>
        <v>2.0683776404222719E-2</v>
      </c>
      <c r="O1008" s="20">
        <f t="shared" si="184"/>
        <v>0.4054361370716511</v>
      </c>
      <c r="P1008" s="20">
        <f t="shared" si="185"/>
        <v>-0.4054361370716511</v>
      </c>
      <c r="R1008" s="22"/>
      <c r="S1008" s="22"/>
      <c r="T1008" s="22"/>
      <c r="U1008" s="22"/>
      <c r="V1008" s="22"/>
    </row>
    <row r="1009" spans="1:22" x14ac:dyDescent="0.2">
      <c r="A1009" s="1"/>
      <c r="B1009" s="22"/>
      <c r="C1009" s="22"/>
      <c r="D1009" s="22"/>
      <c r="E1009" s="22"/>
      <c r="G1009" s="20">
        <f t="shared" ref="G1009:G1072" si="186">B1009*(60/$G$3)</f>
        <v>0</v>
      </c>
      <c r="H1009" s="20">
        <f t="shared" ref="H1009:H1072" si="187">0.1989*C1009 + 1.9494</f>
        <v>1.9494</v>
      </c>
      <c r="I1009" s="20">
        <f t="shared" ref="I1009:I1072" si="188" xml:space="preserve"> 0.3068*D1009 + 3.3272</f>
        <v>3.3271999999999999</v>
      </c>
      <c r="J1009" s="20">
        <f t="shared" ref="J1009:J1072" si="189">0.1987*E1009 + 1.8786</f>
        <v>1.8786</v>
      </c>
      <c r="K1009" s="20">
        <f t="shared" ref="K1009:K1072" si="190">AVERAGE(I1009:J1009)</f>
        <v>2.6029</v>
      </c>
      <c r="M1009" s="20">
        <f t="shared" ref="M1009:M1072" si="191">(G1009*101.93)/(PI()*($I$3*0.1/2)^2)</f>
        <v>0</v>
      </c>
      <c r="N1009" s="20">
        <f t="shared" ref="N1009:N1072" si="192">H1009/$M$3</f>
        <v>2.0683776404222719E-2</v>
      </c>
      <c r="O1009" s="20">
        <f t="shared" ref="O1009:O1072" si="193">K1009/$K$3</f>
        <v>0.4054361370716511</v>
      </c>
      <c r="P1009" s="20">
        <f t="shared" ref="P1009:P1072" si="194">-O1009</f>
        <v>-0.4054361370716511</v>
      </c>
      <c r="R1009" s="22"/>
      <c r="S1009" s="22"/>
      <c r="T1009" s="22"/>
      <c r="U1009" s="22"/>
      <c r="V1009" s="22"/>
    </row>
    <row r="1010" spans="1:22" x14ac:dyDescent="0.2">
      <c r="A1010" s="1"/>
      <c r="B1010" s="22"/>
      <c r="C1010" s="22"/>
      <c r="D1010" s="22"/>
      <c r="E1010" s="22"/>
      <c r="G1010" s="20">
        <f t="shared" si="186"/>
        <v>0</v>
      </c>
      <c r="H1010" s="20">
        <f t="shared" si="187"/>
        <v>1.9494</v>
      </c>
      <c r="I1010" s="20">
        <f t="shared" si="188"/>
        <v>3.3271999999999999</v>
      </c>
      <c r="J1010" s="20">
        <f t="shared" si="189"/>
        <v>1.8786</v>
      </c>
      <c r="K1010" s="20">
        <f t="shared" si="190"/>
        <v>2.6029</v>
      </c>
      <c r="M1010" s="20">
        <f t="shared" si="191"/>
        <v>0</v>
      </c>
      <c r="N1010" s="20">
        <f t="shared" si="192"/>
        <v>2.0683776404222719E-2</v>
      </c>
      <c r="O1010" s="20">
        <f t="shared" si="193"/>
        <v>0.4054361370716511</v>
      </c>
      <c r="P1010" s="20">
        <f t="shared" si="194"/>
        <v>-0.4054361370716511</v>
      </c>
      <c r="R1010" s="22"/>
      <c r="S1010" s="22"/>
      <c r="T1010" s="22"/>
      <c r="U1010" s="22"/>
      <c r="V1010" s="22"/>
    </row>
    <row r="1011" spans="1:22" x14ac:dyDescent="0.2">
      <c r="A1011" s="1"/>
      <c r="B1011" s="22"/>
      <c r="C1011" s="22"/>
      <c r="D1011" s="22"/>
      <c r="E1011" s="22"/>
      <c r="G1011" s="20">
        <f t="shared" si="186"/>
        <v>0</v>
      </c>
      <c r="H1011" s="20">
        <f t="shared" si="187"/>
        <v>1.9494</v>
      </c>
      <c r="I1011" s="20">
        <f t="shared" si="188"/>
        <v>3.3271999999999999</v>
      </c>
      <c r="J1011" s="20">
        <f t="shared" si="189"/>
        <v>1.8786</v>
      </c>
      <c r="K1011" s="20">
        <f t="shared" si="190"/>
        <v>2.6029</v>
      </c>
      <c r="M1011" s="20">
        <f t="shared" si="191"/>
        <v>0</v>
      </c>
      <c r="N1011" s="20">
        <f t="shared" si="192"/>
        <v>2.0683776404222719E-2</v>
      </c>
      <c r="O1011" s="20">
        <f t="shared" si="193"/>
        <v>0.4054361370716511</v>
      </c>
      <c r="P1011" s="20">
        <f t="shared" si="194"/>
        <v>-0.4054361370716511</v>
      </c>
      <c r="R1011" s="22"/>
      <c r="S1011" s="22"/>
      <c r="T1011" s="22"/>
      <c r="U1011" s="22"/>
      <c r="V1011" s="22"/>
    </row>
    <row r="1012" spans="1:22" x14ac:dyDescent="0.2">
      <c r="A1012" s="1"/>
      <c r="B1012" s="22"/>
      <c r="C1012" s="22"/>
      <c r="D1012" s="22"/>
      <c r="E1012" s="22"/>
      <c r="G1012" s="20">
        <f t="shared" si="186"/>
        <v>0</v>
      </c>
      <c r="H1012" s="20">
        <f t="shared" si="187"/>
        <v>1.9494</v>
      </c>
      <c r="I1012" s="20">
        <f t="shared" si="188"/>
        <v>3.3271999999999999</v>
      </c>
      <c r="J1012" s="20">
        <f t="shared" si="189"/>
        <v>1.8786</v>
      </c>
      <c r="K1012" s="20">
        <f t="shared" si="190"/>
        <v>2.6029</v>
      </c>
      <c r="M1012" s="20">
        <f t="shared" si="191"/>
        <v>0</v>
      </c>
      <c r="N1012" s="20">
        <f t="shared" si="192"/>
        <v>2.0683776404222719E-2</v>
      </c>
      <c r="O1012" s="20">
        <f t="shared" si="193"/>
        <v>0.4054361370716511</v>
      </c>
      <c r="P1012" s="20">
        <f t="shared" si="194"/>
        <v>-0.4054361370716511</v>
      </c>
      <c r="R1012" s="22"/>
      <c r="S1012" s="22"/>
      <c r="T1012" s="22"/>
      <c r="U1012" s="22"/>
      <c r="V1012" s="22"/>
    </row>
    <row r="1013" spans="1:22" x14ac:dyDescent="0.2">
      <c r="A1013" s="1"/>
      <c r="B1013" s="22"/>
      <c r="C1013" s="22"/>
      <c r="D1013" s="22"/>
      <c r="E1013" s="22"/>
      <c r="G1013" s="20">
        <f t="shared" si="186"/>
        <v>0</v>
      </c>
      <c r="H1013" s="20">
        <f t="shared" si="187"/>
        <v>1.9494</v>
      </c>
      <c r="I1013" s="20">
        <f t="shared" si="188"/>
        <v>3.3271999999999999</v>
      </c>
      <c r="J1013" s="20">
        <f t="shared" si="189"/>
        <v>1.8786</v>
      </c>
      <c r="K1013" s="20">
        <f t="shared" si="190"/>
        <v>2.6029</v>
      </c>
      <c r="M1013" s="20">
        <f t="shared" si="191"/>
        <v>0</v>
      </c>
      <c r="N1013" s="20">
        <f t="shared" si="192"/>
        <v>2.0683776404222719E-2</v>
      </c>
      <c r="O1013" s="20">
        <f t="shared" si="193"/>
        <v>0.4054361370716511</v>
      </c>
      <c r="P1013" s="20">
        <f t="shared" si="194"/>
        <v>-0.4054361370716511</v>
      </c>
      <c r="R1013" s="22"/>
      <c r="S1013" s="22"/>
      <c r="T1013" s="22"/>
      <c r="U1013" s="22"/>
      <c r="V1013" s="22"/>
    </row>
    <row r="1014" spans="1:22" x14ac:dyDescent="0.2">
      <c r="A1014" s="1"/>
      <c r="B1014" s="22"/>
      <c r="C1014" s="22"/>
      <c r="D1014" s="22"/>
      <c r="E1014" s="22"/>
      <c r="G1014" s="20">
        <f t="shared" si="186"/>
        <v>0</v>
      </c>
      <c r="H1014" s="20">
        <f t="shared" si="187"/>
        <v>1.9494</v>
      </c>
      <c r="I1014" s="20">
        <f t="shared" si="188"/>
        <v>3.3271999999999999</v>
      </c>
      <c r="J1014" s="20">
        <f t="shared" si="189"/>
        <v>1.8786</v>
      </c>
      <c r="K1014" s="20">
        <f t="shared" si="190"/>
        <v>2.6029</v>
      </c>
      <c r="M1014" s="20">
        <f t="shared" si="191"/>
        <v>0</v>
      </c>
      <c r="N1014" s="20">
        <f t="shared" si="192"/>
        <v>2.0683776404222719E-2</v>
      </c>
      <c r="O1014" s="20">
        <f t="shared" si="193"/>
        <v>0.4054361370716511</v>
      </c>
      <c r="P1014" s="20">
        <f t="shared" si="194"/>
        <v>-0.4054361370716511</v>
      </c>
      <c r="R1014" s="22"/>
      <c r="S1014" s="22"/>
      <c r="T1014" s="22"/>
      <c r="U1014" s="22"/>
      <c r="V1014" s="22"/>
    </row>
    <row r="1015" spans="1:22" x14ac:dyDescent="0.2">
      <c r="A1015" s="1"/>
      <c r="B1015" s="22"/>
      <c r="C1015" s="22"/>
      <c r="D1015" s="22"/>
      <c r="E1015" s="22"/>
      <c r="G1015" s="20">
        <f t="shared" si="186"/>
        <v>0</v>
      </c>
      <c r="H1015" s="20">
        <f t="shared" si="187"/>
        <v>1.9494</v>
      </c>
      <c r="I1015" s="20">
        <f t="shared" si="188"/>
        <v>3.3271999999999999</v>
      </c>
      <c r="J1015" s="20">
        <f t="shared" si="189"/>
        <v>1.8786</v>
      </c>
      <c r="K1015" s="20">
        <f t="shared" si="190"/>
        <v>2.6029</v>
      </c>
      <c r="M1015" s="20">
        <f t="shared" si="191"/>
        <v>0</v>
      </c>
      <c r="N1015" s="20">
        <f t="shared" si="192"/>
        <v>2.0683776404222719E-2</v>
      </c>
      <c r="O1015" s="20">
        <f t="shared" si="193"/>
        <v>0.4054361370716511</v>
      </c>
      <c r="P1015" s="20">
        <f t="shared" si="194"/>
        <v>-0.4054361370716511</v>
      </c>
      <c r="R1015" s="22"/>
      <c r="S1015" s="22"/>
      <c r="T1015" s="22"/>
      <c r="U1015" s="22"/>
      <c r="V1015" s="22"/>
    </row>
    <row r="1016" spans="1:22" x14ac:dyDescent="0.2">
      <c r="A1016" s="1"/>
      <c r="B1016" s="22"/>
      <c r="C1016" s="22"/>
      <c r="D1016" s="22"/>
      <c r="E1016" s="22"/>
      <c r="G1016" s="20">
        <f t="shared" si="186"/>
        <v>0</v>
      </c>
      <c r="H1016" s="20">
        <f t="shared" si="187"/>
        <v>1.9494</v>
      </c>
      <c r="I1016" s="20">
        <f t="shared" si="188"/>
        <v>3.3271999999999999</v>
      </c>
      <c r="J1016" s="20">
        <f t="shared" si="189"/>
        <v>1.8786</v>
      </c>
      <c r="K1016" s="20">
        <f t="shared" si="190"/>
        <v>2.6029</v>
      </c>
      <c r="M1016" s="20">
        <f t="shared" si="191"/>
        <v>0</v>
      </c>
      <c r="N1016" s="20">
        <f t="shared" si="192"/>
        <v>2.0683776404222719E-2</v>
      </c>
      <c r="O1016" s="20">
        <f t="shared" si="193"/>
        <v>0.4054361370716511</v>
      </c>
      <c r="P1016" s="20">
        <f t="shared" si="194"/>
        <v>-0.4054361370716511</v>
      </c>
      <c r="R1016" s="22"/>
      <c r="S1016" s="22"/>
      <c r="T1016" s="22"/>
      <c r="U1016" s="22"/>
      <c r="V1016" s="22"/>
    </row>
    <row r="1017" spans="1:22" x14ac:dyDescent="0.2">
      <c r="A1017" s="1"/>
      <c r="B1017" s="22"/>
      <c r="C1017" s="22"/>
      <c r="D1017" s="22"/>
      <c r="E1017" s="22"/>
      <c r="G1017" s="20">
        <f t="shared" si="186"/>
        <v>0</v>
      </c>
      <c r="H1017" s="20">
        <f t="shared" si="187"/>
        <v>1.9494</v>
      </c>
      <c r="I1017" s="20">
        <f t="shared" si="188"/>
        <v>3.3271999999999999</v>
      </c>
      <c r="J1017" s="20">
        <f t="shared" si="189"/>
        <v>1.8786</v>
      </c>
      <c r="K1017" s="20">
        <f t="shared" si="190"/>
        <v>2.6029</v>
      </c>
      <c r="M1017" s="20">
        <f t="shared" si="191"/>
        <v>0</v>
      </c>
      <c r="N1017" s="20">
        <f t="shared" si="192"/>
        <v>2.0683776404222719E-2</v>
      </c>
      <c r="O1017" s="20">
        <f t="shared" si="193"/>
        <v>0.4054361370716511</v>
      </c>
      <c r="P1017" s="20">
        <f t="shared" si="194"/>
        <v>-0.4054361370716511</v>
      </c>
      <c r="R1017" s="22"/>
      <c r="S1017" s="22"/>
      <c r="T1017" s="22"/>
      <c r="U1017" s="22"/>
      <c r="V1017" s="22"/>
    </row>
    <row r="1018" spans="1:22" x14ac:dyDescent="0.2">
      <c r="A1018" s="1"/>
      <c r="B1018" s="22"/>
      <c r="C1018" s="22"/>
      <c r="D1018" s="22"/>
      <c r="E1018" s="22"/>
      <c r="G1018" s="20">
        <f t="shared" si="186"/>
        <v>0</v>
      </c>
      <c r="H1018" s="20">
        <f t="shared" si="187"/>
        <v>1.9494</v>
      </c>
      <c r="I1018" s="20">
        <f t="shared" si="188"/>
        <v>3.3271999999999999</v>
      </c>
      <c r="J1018" s="20">
        <f t="shared" si="189"/>
        <v>1.8786</v>
      </c>
      <c r="K1018" s="20">
        <f t="shared" si="190"/>
        <v>2.6029</v>
      </c>
      <c r="M1018" s="20">
        <f t="shared" si="191"/>
        <v>0</v>
      </c>
      <c r="N1018" s="20">
        <f t="shared" si="192"/>
        <v>2.0683776404222719E-2</v>
      </c>
      <c r="O1018" s="20">
        <f t="shared" si="193"/>
        <v>0.4054361370716511</v>
      </c>
      <c r="P1018" s="20">
        <f t="shared" si="194"/>
        <v>-0.4054361370716511</v>
      </c>
      <c r="R1018" s="22"/>
      <c r="S1018" s="22"/>
      <c r="T1018" s="22"/>
      <c r="U1018" s="22"/>
      <c r="V1018" s="22"/>
    </row>
    <row r="1019" spans="1:22" x14ac:dyDescent="0.2">
      <c r="A1019" s="1"/>
      <c r="B1019" s="22"/>
      <c r="C1019" s="22"/>
      <c r="D1019" s="22"/>
      <c r="E1019" s="22"/>
      <c r="G1019" s="20">
        <f t="shared" si="186"/>
        <v>0</v>
      </c>
      <c r="H1019" s="20">
        <f t="shared" si="187"/>
        <v>1.9494</v>
      </c>
      <c r="I1019" s="20">
        <f t="shared" si="188"/>
        <v>3.3271999999999999</v>
      </c>
      <c r="J1019" s="20">
        <f t="shared" si="189"/>
        <v>1.8786</v>
      </c>
      <c r="K1019" s="20">
        <f t="shared" si="190"/>
        <v>2.6029</v>
      </c>
      <c r="M1019" s="20">
        <f t="shared" si="191"/>
        <v>0</v>
      </c>
      <c r="N1019" s="20">
        <f t="shared" si="192"/>
        <v>2.0683776404222719E-2</v>
      </c>
      <c r="O1019" s="20">
        <f t="shared" si="193"/>
        <v>0.4054361370716511</v>
      </c>
      <c r="P1019" s="20">
        <f t="shared" si="194"/>
        <v>-0.4054361370716511</v>
      </c>
      <c r="R1019" s="22"/>
      <c r="S1019" s="22"/>
      <c r="T1019" s="22"/>
      <c r="U1019" s="22"/>
      <c r="V1019" s="22"/>
    </row>
    <row r="1020" spans="1:22" x14ac:dyDescent="0.2">
      <c r="A1020" s="1"/>
      <c r="B1020" s="22"/>
      <c r="C1020" s="22"/>
      <c r="D1020" s="22"/>
      <c r="E1020" s="22"/>
      <c r="G1020" s="20">
        <f t="shared" si="186"/>
        <v>0</v>
      </c>
      <c r="H1020" s="20">
        <f t="shared" si="187"/>
        <v>1.9494</v>
      </c>
      <c r="I1020" s="20">
        <f t="shared" si="188"/>
        <v>3.3271999999999999</v>
      </c>
      <c r="J1020" s="20">
        <f t="shared" si="189"/>
        <v>1.8786</v>
      </c>
      <c r="K1020" s="20">
        <f t="shared" si="190"/>
        <v>2.6029</v>
      </c>
      <c r="M1020" s="20">
        <f t="shared" si="191"/>
        <v>0</v>
      </c>
      <c r="N1020" s="20">
        <f t="shared" si="192"/>
        <v>2.0683776404222719E-2</v>
      </c>
      <c r="O1020" s="20">
        <f t="shared" si="193"/>
        <v>0.4054361370716511</v>
      </c>
      <c r="P1020" s="20">
        <f t="shared" si="194"/>
        <v>-0.4054361370716511</v>
      </c>
      <c r="R1020" s="22"/>
      <c r="S1020" s="22"/>
      <c r="T1020" s="22"/>
      <c r="U1020" s="22"/>
      <c r="V1020" s="22"/>
    </row>
    <row r="1021" spans="1:22" x14ac:dyDescent="0.2">
      <c r="A1021" s="1"/>
      <c r="B1021" s="22"/>
      <c r="C1021" s="22"/>
      <c r="D1021" s="22"/>
      <c r="E1021" s="22"/>
      <c r="G1021" s="20">
        <f t="shared" si="186"/>
        <v>0</v>
      </c>
      <c r="H1021" s="20">
        <f t="shared" si="187"/>
        <v>1.9494</v>
      </c>
      <c r="I1021" s="20">
        <f t="shared" si="188"/>
        <v>3.3271999999999999</v>
      </c>
      <c r="J1021" s="20">
        <f t="shared" si="189"/>
        <v>1.8786</v>
      </c>
      <c r="K1021" s="20">
        <f t="shared" si="190"/>
        <v>2.6029</v>
      </c>
      <c r="M1021" s="20">
        <f t="shared" si="191"/>
        <v>0</v>
      </c>
      <c r="N1021" s="20">
        <f t="shared" si="192"/>
        <v>2.0683776404222719E-2</v>
      </c>
      <c r="O1021" s="20">
        <f t="shared" si="193"/>
        <v>0.4054361370716511</v>
      </c>
      <c r="P1021" s="20">
        <f t="shared" si="194"/>
        <v>-0.4054361370716511</v>
      </c>
      <c r="R1021" s="22"/>
      <c r="S1021" s="22"/>
      <c r="T1021" s="22"/>
      <c r="U1021" s="22"/>
      <c r="V1021" s="22"/>
    </row>
    <row r="1022" spans="1:22" x14ac:dyDescent="0.2">
      <c r="A1022" s="1"/>
      <c r="B1022" s="22"/>
      <c r="C1022" s="22"/>
      <c r="D1022" s="22"/>
      <c r="E1022" s="22"/>
      <c r="G1022" s="20">
        <f t="shared" si="186"/>
        <v>0</v>
      </c>
      <c r="H1022" s="20">
        <f t="shared" si="187"/>
        <v>1.9494</v>
      </c>
      <c r="I1022" s="20">
        <f t="shared" si="188"/>
        <v>3.3271999999999999</v>
      </c>
      <c r="J1022" s="20">
        <f t="shared" si="189"/>
        <v>1.8786</v>
      </c>
      <c r="K1022" s="20">
        <f t="shared" si="190"/>
        <v>2.6029</v>
      </c>
      <c r="M1022" s="20">
        <f t="shared" si="191"/>
        <v>0</v>
      </c>
      <c r="N1022" s="20">
        <f t="shared" si="192"/>
        <v>2.0683776404222719E-2</v>
      </c>
      <c r="O1022" s="20">
        <f t="shared" si="193"/>
        <v>0.4054361370716511</v>
      </c>
      <c r="P1022" s="20">
        <f t="shared" si="194"/>
        <v>-0.4054361370716511</v>
      </c>
      <c r="R1022" s="22"/>
      <c r="S1022" s="22"/>
      <c r="T1022" s="22"/>
      <c r="U1022" s="22"/>
      <c r="V1022" s="22"/>
    </row>
    <row r="1023" spans="1:22" x14ac:dyDescent="0.2">
      <c r="A1023" s="1"/>
      <c r="B1023" s="22"/>
      <c r="C1023" s="22"/>
      <c r="D1023" s="22"/>
      <c r="E1023" s="22"/>
      <c r="G1023" s="20">
        <f t="shared" si="186"/>
        <v>0</v>
      </c>
      <c r="H1023" s="20">
        <f t="shared" si="187"/>
        <v>1.9494</v>
      </c>
      <c r="I1023" s="20">
        <f t="shared" si="188"/>
        <v>3.3271999999999999</v>
      </c>
      <c r="J1023" s="20">
        <f t="shared" si="189"/>
        <v>1.8786</v>
      </c>
      <c r="K1023" s="20">
        <f t="shared" si="190"/>
        <v>2.6029</v>
      </c>
      <c r="M1023" s="20">
        <f t="shared" si="191"/>
        <v>0</v>
      </c>
      <c r="N1023" s="20">
        <f t="shared" si="192"/>
        <v>2.0683776404222719E-2</v>
      </c>
      <c r="O1023" s="20">
        <f t="shared" si="193"/>
        <v>0.4054361370716511</v>
      </c>
      <c r="P1023" s="20">
        <f t="shared" si="194"/>
        <v>-0.4054361370716511</v>
      </c>
      <c r="R1023" s="22"/>
      <c r="S1023" s="22"/>
      <c r="T1023" s="22"/>
      <c r="U1023" s="22"/>
      <c r="V1023" s="22"/>
    </row>
    <row r="1024" spans="1:22" x14ac:dyDescent="0.2">
      <c r="A1024" s="1"/>
      <c r="B1024" s="22"/>
      <c r="C1024" s="22"/>
      <c r="D1024" s="22"/>
      <c r="E1024" s="22"/>
      <c r="G1024" s="20">
        <f t="shared" si="186"/>
        <v>0</v>
      </c>
      <c r="H1024" s="20">
        <f t="shared" si="187"/>
        <v>1.9494</v>
      </c>
      <c r="I1024" s="20">
        <f t="shared" si="188"/>
        <v>3.3271999999999999</v>
      </c>
      <c r="J1024" s="20">
        <f t="shared" si="189"/>
        <v>1.8786</v>
      </c>
      <c r="K1024" s="20">
        <f t="shared" si="190"/>
        <v>2.6029</v>
      </c>
      <c r="M1024" s="20">
        <f t="shared" si="191"/>
        <v>0</v>
      </c>
      <c r="N1024" s="20">
        <f t="shared" si="192"/>
        <v>2.0683776404222719E-2</v>
      </c>
      <c r="O1024" s="20">
        <f t="shared" si="193"/>
        <v>0.4054361370716511</v>
      </c>
      <c r="P1024" s="20">
        <f t="shared" si="194"/>
        <v>-0.4054361370716511</v>
      </c>
      <c r="R1024" s="22"/>
      <c r="S1024" s="22"/>
      <c r="T1024" s="22"/>
      <c r="U1024" s="22"/>
      <c r="V1024" s="22"/>
    </row>
    <row r="1025" spans="1:22" x14ac:dyDescent="0.2">
      <c r="A1025" s="1"/>
      <c r="B1025" s="22"/>
      <c r="C1025" s="22"/>
      <c r="D1025" s="22"/>
      <c r="E1025" s="22"/>
      <c r="G1025" s="20">
        <f t="shared" si="186"/>
        <v>0</v>
      </c>
      <c r="H1025" s="20">
        <f t="shared" si="187"/>
        <v>1.9494</v>
      </c>
      <c r="I1025" s="20">
        <f t="shared" si="188"/>
        <v>3.3271999999999999</v>
      </c>
      <c r="J1025" s="20">
        <f t="shared" si="189"/>
        <v>1.8786</v>
      </c>
      <c r="K1025" s="20">
        <f t="shared" si="190"/>
        <v>2.6029</v>
      </c>
      <c r="M1025" s="20">
        <f t="shared" si="191"/>
        <v>0</v>
      </c>
      <c r="N1025" s="20">
        <f t="shared" si="192"/>
        <v>2.0683776404222719E-2</v>
      </c>
      <c r="O1025" s="20">
        <f t="shared" si="193"/>
        <v>0.4054361370716511</v>
      </c>
      <c r="P1025" s="20">
        <f t="shared" si="194"/>
        <v>-0.4054361370716511</v>
      </c>
      <c r="R1025" s="22"/>
      <c r="S1025" s="22"/>
      <c r="T1025" s="22"/>
      <c r="U1025" s="22"/>
      <c r="V1025" s="22"/>
    </row>
    <row r="1026" spans="1:22" x14ac:dyDescent="0.2">
      <c r="A1026" s="1"/>
      <c r="B1026" s="22"/>
      <c r="C1026" s="22"/>
      <c r="D1026" s="22"/>
      <c r="E1026" s="22"/>
      <c r="G1026" s="20">
        <f t="shared" si="186"/>
        <v>0</v>
      </c>
      <c r="H1026" s="20">
        <f t="shared" si="187"/>
        <v>1.9494</v>
      </c>
      <c r="I1026" s="20">
        <f t="shared" si="188"/>
        <v>3.3271999999999999</v>
      </c>
      <c r="J1026" s="20">
        <f t="shared" si="189"/>
        <v>1.8786</v>
      </c>
      <c r="K1026" s="20">
        <f t="shared" si="190"/>
        <v>2.6029</v>
      </c>
      <c r="M1026" s="20">
        <f t="shared" si="191"/>
        <v>0</v>
      </c>
      <c r="N1026" s="20">
        <f t="shared" si="192"/>
        <v>2.0683776404222719E-2</v>
      </c>
      <c r="O1026" s="20">
        <f t="shared" si="193"/>
        <v>0.4054361370716511</v>
      </c>
      <c r="P1026" s="20">
        <f t="shared" si="194"/>
        <v>-0.4054361370716511</v>
      </c>
      <c r="R1026" s="22"/>
      <c r="S1026" s="22"/>
      <c r="T1026" s="22"/>
      <c r="U1026" s="22"/>
      <c r="V1026" s="22"/>
    </row>
    <row r="1027" spans="1:22" x14ac:dyDescent="0.2">
      <c r="A1027" s="1"/>
      <c r="B1027" s="22"/>
      <c r="C1027" s="22"/>
      <c r="D1027" s="22"/>
      <c r="E1027" s="22"/>
      <c r="G1027" s="20">
        <f t="shared" si="186"/>
        <v>0</v>
      </c>
      <c r="H1027" s="20">
        <f t="shared" si="187"/>
        <v>1.9494</v>
      </c>
      <c r="I1027" s="20">
        <f t="shared" si="188"/>
        <v>3.3271999999999999</v>
      </c>
      <c r="J1027" s="20">
        <f t="shared" si="189"/>
        <v>1.8786</v>
      </c>
      <c r="K1027" s="20">
        <f t="shared" si="190"/>
        <v>2.6029</v>
      </c>
      <c r="M1027" s="20">
        <f t="shared" si="191"/>
        <v>0</v>
      </c>
      <c r="N1027" s="20">
        <f t="shared" si="192"/>
        <v>2.0683776404222719E-2</v>
      </c>
      <c r="O1027" s="20">
        <f t="shared" si="193"/>
        <v>0.4054361370716511</v>
      </c>
      <c r="P1027" s="20">
        <f t="shared" si="194"/>
        <v>-0.4054361370716511</v>
      </c>
      <c r="R1027" s="22"/>
      <c r="S1027" s="22"/>
      <c r="T1027" s="22"/>
      <c r="U1027" s="22"/>
      <c r="V1027" s="22"/>
    </row>
    <row r="1028" spans="1:22" x14ac:dyDescent="0.2">
      <c r="A1028" s="1"/>
      <c r="B1028" s="22"/>
      <c r="C1028" s="22"/>
      <c r="D1028" s="22"/>
      <c r="E1028" s="22"/>
      <c r="G1028" s="20">
        <f t="shared" si="186"/>
        <v>0</v>
      </c>
      <c r="H1028" s="20">
        <f t="shared" si="187"/>
        <v>1.9494</v>
      </c>
      <c r="I1028" s="20">
        <f t="shared" si="188"/>
        <v>3.3271999999999999</v>
      </c>
      <c r="J1028" s="20">
        <f t="shared" si="189"/>
        <v>1.8786</v>
      </c>
      <c r="K1028" s="20">
        <f t="shared" si="190"/>
        <v>2.6029</v>
      </c>
      <c r="M1028" s="20">
        <f t="shared" si="191"/>
        <v>0</v>
      </c>
      <c r="N1028" s="20">
        <f t="shared" si="192"/>
        <v>2.0683776404222719E-2</v>
      </c>
      <c r="O1028" s="20">
        <f t="shared" si="193"/>
        <v>0.4054361370716511</v>
      </c>
      <c r="P1028" s="20">
        <f t="shared" si="194"/>
        <v>-0.4054361370716511</v>
      </c>
      <c r="R1028" s="22"/>
      <c r="S1028" s="22"/>
      <c r="T1028" s="22"/>
      <c r="U1028" s="22"/>
      <c r="V1028" s="22"/>
    </row>
    <row r="1029" spans="1:22" x14ac:dyDescent="0.2">
      <c r="A1029" s="1"/>
      <c r="B1029" s="22"/>
      <c r="C1029" s="22"/>
      <c r="D1029" s="22"/>
      <c r="E1029" s="22"/>
      <c r="G1029" s="20">
        <f t="shared" si="186"/>
        <v>0</v>
      </c>
      <c r="H1029" s="20">
        <f t="shared" si="187"/>
        <v>1.9494</v>
      </c>
      <c r="I1029" s="20">
        <f t="shared" si="188"/>
        <v>3.3271999999999999</v>
      </c>
      <c r="J1029" s="20">
        <f t="shared" si="189"/>
        <v>1.8786</v>
      </c>
      <c r="K1029" s="20">
        <f t="shared" si="190"/>
        <v>2.6029</v>
      </c>
      <c r="M1029" s="20">
        <f t="shared" si="191"/>
        <v>0</v>
      </c>
      <c r="N1029" s="20">
        <f t="shared" si="192"/>
        <v>2.0683776404222719E-2</v>
      </c>
      <c r="O1029" s="20">
        <f t="shared" si="193"/>
        <v>0.4054361370716511</v>
      </c>
      <c r="P1029" s="20">
        <f t="shared" si="194"/>
        <v>-0.4054361370716511</v>
      </c>
      <c r="R1029" s="22"/>
      <c r="S1029" s="22"/>
      <c r="T1029" s="22"/>
      <c r="U1029" s="22"/>
      <c r="V1029" s="22"/>
    </row>
    <row r="1030" spans="1:22" x14ac:dyDescent="0.2">
      <c r="A1030" s="1"/>
      <c r="B1030" s="22"/>
      <c r="C1030" s="22"/>
      <c r="D1030" s="22"/>
      <c r="E1030" s="22"/>
      <c r="G1030" s="20">
        <f t="shared" si="186"/>
        <v>0</v>
      </c>
      <c r="H1030" s="20">
        <f t="shared" si="187"/>
        <v>1.9494</v>
      </c>
      <c r="I1030" s="20">
        <f t="shared" si="188"/>
        <v>3.3271999999999999</v>
      </c>
      <c r="J1030" s="20">
        <f t="shared" si="189"/>
        <v>1.8786</v>
      </c>
      <c r="K1030" s="20">
        <f t="shared" si="190"/>
        <v>2.6029</v>
      </c>
      <c r="M1030" s="20">
        <f t="shared" si="191"/>
        <v>0</v>
      </c>
      <c r="N1030" s="20">
        <f t="shared" si="192"/>
        <v>2.0683776404222719E-2</v>
      </c>
      <c r="O1030" s="20">
        <f t="shared" si="193"/>
        <v>0.4054361370716511</v>
      </c>
      <c r="P1030" s="20">
        <f t="shared" si="194"/>
        <v>-0.4054361370716511</v>
      </c>
      <c r="R1030" s="22"/>
      <c r="S1030" s="22"/>
      <c r="T1030" s="22"/>
      <c r="U1030" s="22"/>
      <c r="V1030" s="22"/>
    </row>
    <row r="1031" spans="1:22" x14ac:dyDescent="0.2">
      <c r="A1031" s="1"/>
      <c r="B1031" s="22"/>
      <c r="C1031" s="22"/>
      <c r="D1031" s="22"/>
      <c r="E1031" s="22"/>
      <c r="G1031" s="20">
        <f t="shared" si="186"/>
        <v>0</v>
      </c>
      <c r="H1031" s="20">
        <f t="shared" si="187"/>
        <v>1.9494</v>
      </c>
      <c r="I1031" s="20">
        <f t="shared" si="188"/>
        <v>3.3271999999999999</v>
      </c>
      <c r="J1031" s="20">
        <f t="shared" si="189"/>
        <v>1.8786</v>
      </c>
      <c r="K1031" s="20">
        <f t="shared" si="190"/>
        <v>2.6029</v>
      </c>
      <c r="M1031" s="20">
        <f t="shared" si="191"/>
        <v>0</v>
      </c>
      <c r="N1031" s="20">
        <f t="shared" si="192"/>
        <v>2.0683776404222719E-2</v>
      </c>
      <c r="O1031" s="20">
        <f t="shared" si="193"/>
        <v>0.4054361370716511</v>
      </c>
      <c r="P1031" s="20">
        <f t="shared" si="194"/>
        <v>-0.4054361370716511</v>
      </c>
      <c r="R1031" s="22"/>
      <c r="S1031" s="22"/>
      <c r="T1031" s="22"/>
      <c r="U1031" s="22"/>
      <c r="V1031" s="22"/>
    </row>
    <row r="1032" spans="1:22" x14ac:dyDescent="0.2">
      <c r="A1032" s="1"/>
      <c r="B1032" s="22"/>
      <c r="C1032" s="22"/>
      <c r="D1032" s="22"/>
      <c r="E1032" s="22"/>
      <c r="G1032" s="20">
        <f t="shared" si="186"/>
        <v>0</v>
      </c>
      <c r="H1032" s="20">
        <f t="shared" si="187"/>
        <v>1.9494</v>
      </c>
      <c r="I1032" s="20">
        <f t="shared" si="188"/>
        <v>3.3271999999999999</v>
      </c>
      <c r="J1032" s="20">
        <f t="shared" si="189"/>
        <v>1.8786</v>
      </c>
      <c r="K1032" s="20">
        <f t="shared" si="190"/>
        <v>2.6029</v>
      </c>
      <c r="M1032" s="20">
        <f t="shared" si="191"/>
        <v>0</v>
      </c>
      <c r="N1032" s="20">
        <f t="shared" si="192"/>
        <v>2.0683776404222719E-2</v>
      </c>
      <c r="O1032" s="20">
        <f t="shared" si="193"/>
        <v>0.4054361370716511</v>
      </c>
      <c r="P1032" s="20">
        <f t="shared" si="194"/>
        <v>-0.4054361370716511</v>
      </c>
      <c r="R1032" s="22"/>
      <c r="S1032" s="22"/>
      <c r="T1032" s="22"/>
      <c r="U1032" s="22"/>
      <c r="V1032" s="22"/>
    </row>
    <row r="1033" spans="1:22" x14ac:dyDescent="0.2">
      <c r="A1033" s="1"/>
      <c r="B1033" s="22"/>
      <c r="C1033" s="22"/>
      <c r="D1033" s="22"/>
      <c r="E1033" s="22"/>
      <c r="G1033" s="20">
        <f t="shared" si="186"/>
        <v>0</v>
      </c>
      <c r="H1033" s="20">
        <f t="shared" si="187"/>
        <v>1.9494</v>
      </c>
      <c r="I1033" s="20">
        <f t="shared" si="188"/>
        <v>3.3271999999999999</v>
      </c>
      <c r="J1033" s="20">
        <f t="shared" si="189"/>
        <v>1.8786</v>
      </c>
      <c r="K1033" s="20">
        <f t="shared" si="190"/>
        <v>2.6029</v>
      </c>
      <c r="M1033" s="20">
        <f t="shared" si="191"/>
        <v>0</v>
      </c>
      <c r="N1033" s="20">
        <f t="shared" si="192"/>
        <v>2.0683776404222719E-2</v>
      </c>
      <c r="O1033" s="20">
        <f t="shared" si="193"/>
        <v>0.4054361370716511</v>
      </c>
      <c r="P1033" s="20">
        <f t="shared" si="194"/>
        <v>-0.4054361370716511</v>
      </c>
      <c r="R1033" s="22"/>
      <c r="S1033" s="22"/>
      <c r="T1033" s="22"/>
      <c r="U1033" s="22"/>
      <c r="V1033" s="22"/>
    </row>
    <row r="1034" spans="1:22" x14ac:dyDescent="0.2">
      <c r="A1034" s="1"/>
      <c r="B1034" s="22"/>
      <c r="C1034" s="22"/>
      <c r="D1034" s="22"/>
      <c r="E1034" s="22"/>
      <c r="G1034" s="20">
        <f t="shared" si="186"/>
        <v>0</v>
      </c>
      <c r="H1034" s="20">
        <f t="shared" si="187"/>
        <v>1.9494</v>
      </c>
      <c r="I1034" s="20">
        <f t="shared" si="188"/>
        <v>3.3271999999999999</v>
      </c>
      <c r="J1034" s="20">
        <f t="shared" si="189"/>
        <v>1.8786</v>
      </c>
      <c r="K1034" s="20">
        <f t="shared" si="190"/>
        <v>2.6029</v>
      </c>
      <c r="M1034" s="20">
        <f t="shared" si="191"/>
        <v>0</v>
      </c>
      <c r="N1034" s="20">
        <f t="shared" si="192"/>
        <v>2.0683776404222719E-2</v>
      </c>
      <c r="O1034" s="20">
        <f t="shared" si="193"/>
        <v>0.4054361370716511</v>
      </c>
      <c r="P1034" s="20">
        <f t="shared" si="194"/>
        <v>-0.4054361370716511</v>
      </c>
      <c r="R1034" s="22"/>
      <c r="S1034" s="22"/>
      <c r="T1034" s="22"/>
      <c r="U1034" s="22"/>
      <c r="V1034" s="22"/>
    </row>
    <row r="1035" spans="1:22" x14ac:dyDescent="0.2">
      <c r="A1035" s="1"/>
      <c r="B1035" s="22"/>
      <c r="C1035" s="22"/>
      <c r="D1035" s="22"/>
      <c r="E1035" s="22"/>
      <c r="G1035" s="20">
        <f t="shared" si="186"/>
        <v>0</v>
      </c>
      <c r="H1035" s="20">
        <f t="shared" si="187"/>
        <v>1.9494</v>
      </c>
      <c r="I1035" s="20">
        <f t="shared" si="188"/>
        <v>3.3271999999999999</v>
      </c>
      <c r="J1035" s="20">
        <f t="shared" si="189"/>
        <v>1.8786</v>
      </c>
      <c r="K1035" s="20">
        <f t="shared" si="190"/>
        <v>2.6029</v>
      </c>
      <c r="M1035" s="20">
        <f t="shared" si="191"/>
        <v>0</v>
      </c>
      <c r="N1035" s="20">
        <f t="shared" si="192"/>
        <v>2.0683776404222719E-2</v>
      </c>
      <c r="O1035" s="20">
        <f t="shared" si="193"/>
        <v>0.4054361370716511</v>
      </c>
      <c r="P1035" s="20">
        <f t="shared" si="194"/>
        <v>-0.4054361370716511</v>
      </c>
      <c r="R1035" s="22"/>
      <c r="S1035" s="22"/>
      <c r="T1035" s="22"/>
      <c r="U1035" s="22"/>
      <c r="V1035" s="22"/>
    </row>
    <row r="1036" spans="1:22" x14ac:dyDescent="0.2">
      <c r="A1036" s="1"/>
      <c r="B1036" s="22"/>
      <c r="C1036" s="22"/>
      <c r="D1036" s="22"/>
      <c r="E1036" s="22"/>
      <c r="G1036" s="20">
        <f t="shared" si="186"/>
        <v>0</v>
      </c>
      <c r="H1036" s="20">
        <f t="shared" si="187"/>
        <v>1.9494</v>
      </c>
      <c r="I1036" s="20">
        <f t="shared" si="188"/>
        <v>3.3271999999999999</v>
      </c>
      <c r="J1036" s="20">
        <f t="shared" si="189"/>
        <v>1.8786</v>
      </c>
      <c r="K1036" s="20">
        <f t="shared" si="190"/>
        <v>2.6029</v>
      </c>
      <c r="M1036" s="20">
        <f t="shared" si="191"/>
        <v>0</v>
      </c>
      <c r="N1036" s="20">
        <f t="shared" si="192"/>
        <v>2.0683776404222719E-2</v>
      </c>
      <c r="O1036" s="20">
        <f t="shared" si="193"/>
        <v>0.4054361370716511</v>
      </c>
      <c r="P1036" s="20">
        <f t="shared" si="194"/>
        <v>-0.4054361370716511</v>
      </c>
      <c r="R1036" s="22"/>
      <c r="S1036" s="22"/>
      <c r="T1036" s="22"/>
      <c r="U1036" s="22"/>
      <c r="V1036" s="22"/>
    </row>
    <row r="1037" spans="1:22" x14ac:dyDescent="0.2">
      <c r="A1037" s="1"/>
      <c r="B1037" s="22"/>
      <c r="C1037" s="22"/>
      <c r="D1037" s="22"/>
      <c r="E1037" s="22"/>
      <c r="G1037" s="20">
        <f t="shared" si="186"/>
        <v>0</v>
      </c>
      <c r="H1037" s="20">
        <f t="shared" si="187"/>
        <v>1.9494</v>
      </c>
      <c r="I1037" s="20">
        <f t="shared" si="188"/>
        <v>3.3271999999999999</v>
      </c>
      <c r="J1037" s="20">
        <f t="shared" si="189"/>
        <v>1.8786</v>
      </c>
      <c r="K1037" s="20">
        <f t="shared" si="190"/>
        <v>2.6029</v>
      </c>
      <c r="M1037" s="20">
        <f t="shared" si="191"/>
        <v>0</v>
      </c>
      <c r="N1037" s="20">
        <f t="shared" si="192"/>
        <v>2.0683776404222719E-2</v>
      </c>
      <c r="O1037" s="20">
        <f t="shared" si="193"/>
        <v>0.4054361370716511</v>
      </c>
      <c r="P1037" s="20">
        <f t="shared" si="194"/>
        <v>-0.4054361370716511</v>
      </c>
      <c r="R1037" s="22"/>
      <c r="S1037" s="22"/>
      <c r="T1037" s="22"/>
      <c r="U1037" s="22"/>
      <c r="V1037" s="22"/>
    </row>
    <row r="1038" spans="1:22" x14ac:dyDescent="0.2">
      <c r="A1038" s="1"/>
      <c r="B1038" s="22"/>
      <c r="C1038" s="22"/>
      <c r="D1038" s="22"/>
      <c r="E1038" s="22"/>
      <c r="G1038" s="20">
        <f t="shared" si="186"/>
        <v>0</v>
      </c>
      <c r="H1038" s="20">
        <f t="shared" si="187"/>
        <v>1.9494</v>
      </c>
      <c r="I1038" s="20">
        <f t="shared" si="188"/>
        <v>3.3271999999999999</v>
      </c>
      <c r="J1038" s="20">
        <f t="shared" si="189"/>
        <v>1.8786</v>
      </c>
      <c r="K1038" s="20">
        <f t="shared" si="190"/>
        <v>2.6029</v>
      </c>
      <c r="M1038" s="20">
        <f t="shared" si="191"/>
        <v>0</v>
      </c>
      <c r="N1038" s="20">
        <f t="shared" si="192"/>
        <v>2.0683776404222719E-2</v>
      </c>
      <c r="O1038" s="20">
        <f t="shared" si="193"/>
        <v>0.4054361370716511</v>
      </c>
      <c r="P1038" s="20">
        <f t="shared" si="194"/>
        <v>-0.4054361370716511</v>
      </c>
      <c r="R1038" s="22"/>
      <c r="S1038" s="22"/>
      <c r="T1038" s="22"/>
      <c r="U1038" s="22"/>
      <c r="V1038" s="22"/>
    </row>
    <row r="1039" spans="1:22" x14ac:dyDescent="0.2">
      <c r="A1039" s="1"/>
      <c r="B1039" s="22"/>
      <c r="C1039" s="22"/>
      <c r="D1039" s="22"/>
      <c r="E1039" s="22"/>
      <c r="G1039" s="20">
        <f t="shared" si="186"/>
        <v>0</v>
      </c>
      <c r="H1039" s="20">
        <f t="shared" si="187"/>
        <v>1.9494</v>
      </c>
      <c r="I1039" s="20">
        <f t="shared" si="188"/>
        <v>3.3271999999999999</v>
      </c>
      <c r="J1039" s="20">
        <f t="shared" si="189"/>
        <v>1.8786</v>
      </c>
      <c r="K1039" s="20">
        <f t="shared" si="190"/>
        <v>2.6029</v>
      </c>
      <c r="M1039" s="20">
        <f t="shared" si="191"/>
        <v>0</v>
      </c>
      <c r="N1039" s="20">
        <f t="shared" si="192"/>
        <v>2.0683776404222719E-2</v>
      </c>
      <c r="O1039" s="20">
        <f t="shared" si="193"/>
        <v>0.4054361370716511</v>
      </c>
      <c r="P1039" s="20">
        <f t="shared" si="194"/>
        <v>-0.4054361370716511</v>
      </c>
      <c r="R1039" s="22"/>
      <c r="S1039" s="22"/>
      <c r="T1039" s="22"/>
      <c r="U1039" s="22"/>
      <c r="V1039" s="22"/>
    </row>
    <row r="1040" spans="1:22" x14ac:dyDescent="0.2">
      <c r="A1040" s="1"/>
      <c r="B1040" s="22"/>
      <c r="C1040" s="22"/>
      <c r="D1040" s="22"/>
      <c r="E1040" s="22"/>
      <c r="G1040" s="20">
        <f t="shared" si="186"/>
        <v>0</v>
      </c>
      <c r="H1040" s="20">
        <f t="shared" si="187"/>
        <v>1.9494</v>
      </c>
      <c r="I1040" s="20">
        <f t="shared" si="188"/>
        <v>3.3271999999999999</v>
      </c>
      <c r="J1040" s="20">
        <f t="shared" si="189"/>
        <v>1.8786</v>
      </c>
      <c r="K1040" s="20">
        <f t="shared" si="190"/>
        <v>2.6029</v>
      </c>
      <c r="M1040" s="20">
        <f t="shared" si="191"/>
        <v>0</v>
      </c>
      <c r="N1040" s="20">
        <f t="shared" si="192"/>
        <v>2.0683776404222719E-2</v>
      </c>
      <c r="O1040" s="20">
        <f t="shared" si="193"/>
        <v>0.4054361370716511</v>
      </c>
      <c r="P1040" s="20">
        <f t="shared" si="194"/>
        <v>-0.4054361370716511</v>
      </c>
      <c r="R1040" s="22"/>
      <c r="S1040" s="22"/>
      <c r="T1040" s="22"/>
      <c r="U1040" s="22"/>
      <c r="V1040" s="22"/>
    </row>
    <row r="1041" spans="1:22" x14ac:dyDescent="0.2">
      <c r="A1041" s="1"/>
      <c r="B1041" s="22"/>
      <c r="C1041" s="22"/>
      <c r="D1041" s="22"/>
      <c r="E1041" s="22"/>
      <c r="G1041" s="20">
        <f t="shared" si="186"/>
        <v>0</v>
      </c>
      <c r="H1041" s="20">
        <f t="shared" si="187"/>
        <v>1.9494</v>
      </c>
      <c r="I1041" s="20">
        <f t="shared" si="188"/>
        <v>3.3271999999999999</v>
      </c>
      <c r="J1041" s="20">
        <f t="shared" si="189"/>
        <v>1.8786</v>
      </c>
      <c r="K1041" s="20">
        <f t="shared" si="190"/>
        <v>2.6029</v>
      </c>
      <c r="M1041" s="20">
        <f t="shared" si="191"/>
        <v>0</v>
      </c>
      <c r="N1041" s="20">
        <f t="shared" si="192"/>
        <v>2.0683776404222719E-2</v>
      </c>
      <c r="O1041" s="20">
        <f t="shared" si="193"/>
        <v>0.4054361370716511</v>
      </c>
      <c r="P1041" s="20">
        <f t="shared" si="194"/>
        <v>-0.4054361370716511</v>
      </c>
      <c r="R1041" s="22"/>
      <c r="S1041" s="22"/>
      <c r="T1041" s="22"/>
      <c r="U1041" s="22"/>
      <c r="V1041" s="22"/>
    </row>
    <row r="1042" spans="1:22" x14ac:dyDescent="0.2">
      <c r="A1042" s="1"/>
      <c r="B1042" s="22"/>
      <c r="C1042" s="22"/>
      <c r="D1042" s="22"/>
      <c r="E1042" s="22"/>
      <c r="G1042" s="20">
        <f t="shared" si="186"/>
        <v>0</v>
      </c>
      <c r="H1042" s="20">
        <f t="shared" si="187"/>
        <v>1.9494</v>
      </c>
      <c r="I1042" s="20">
        <f t="shared" si="188"/>
        <v>3.3271999999999999</v>
      </c>
      <c r="J1042" s="20">
        <f t="shared" si="189"/>
        <v>1.8786</v>
      </c>
      <c r="K1042" s="20">
        <f t="shared" si="190"/>
        <v>2.6029</v>
      </c>
      <c r="M1042" s="20">
        <f t="shared" si="191"/>
        <v>0</v>
      </c>
      <c r="N1042" s="20">
        <f t="shared" si="192"/>
        <v>2.0683776404222719E-2</v>
      </c>
      <c r="O1042" s="20">
        <f t="shared" si="193"/>
        <v>0.4054361370716511</v>
      </c>
      <c r="P1042" s="20">
        <f t="shared" si="194"/>
        <v>-0.4054361370716511</v>
      </c>
      <c r="R1042" s="22"/>
      <c r="S1042" s="22"/>
      <c r="T1042" s="22"/>
      <c r="U1042" s="22"/>
      <c r="V1042" s="22"/>
    </row>
    <row r="1043" spans="1:22" x14ac:dyDescent="0.2">
      <c r="A1043" s="1"/>
      <c r="B1043" s="22"/>
      <c r="C1043" s="22"/>
      <c r="D1043" s="22"/>
      <c r="E1043" s="22"/>
      <c r="G1043" s="20">
        <f t="shared" si="186"/>
        <v>0</v>
      </c>
      <c r="H1043" s="20">
        <f t="shared" si="187"/>
        <v>1.9494</v>
      </c>
      <c r="I1043" s="20">
        <f t="shared" si="188"/>
        <v>3.3271999999999999</v>
      </c>
      <c r="J1043" s="20">
        <f t="shared" si="189"/>
        <v>1.8786</v>
      </c>
      <c r="K1043" s="20">
        <f t="shared" si="190"/>
        <v>2.6029</v>
      </c>
      <c r="M1043" s="20">
        <f t="shared" si="191"/>
        <v>0</v>
      </c>
      <c r="N1043" s="20">
        <f t="shared" si="192"/>
        <v>2.0683776404222719E-2</v>
      </c>
      <c r="O1043" s="20">
        <f t="shared" si="193"/>
        <v>0.4054361370716511</v>
      </c>
      <c r="P1043" s="20">
        <f t="shared" si="194"/>
        <v>-0.4054361370716511</v>
      </c>
      <c r="R1043" s="22"/>
      <c r="S1043" s="22"/>
      <c r="T1043" s="22"/>
      <c r="U1043" s="22"/>
      <c r="V1043" s="22"/>
    </row>
    <row r="1044" spans="1:22" x14ac:dyDescent="0.2">
      <c r="A1044" s="1"/>
      <c r="B1044" s="22"/>
      <c r="C1044" s="22"/>
      <c r="D1044" s="22"/>
      <c r="E1044" s="22"/>
      <c r="G1044" s="20">
        <f t="shared" si="186"/>
        <v>0</v>
      </c>
      <c r="H1044" s="20">
        <f t="shared" si="187"/>
        <v>1.9494</v>
      </c>
      <c r="I1044" s="20">
        <f t="shared" si="188"/>
        <v>3.3271999999999999</v>
      </c>
      <c r="J1044" s="20">
        <f t="shared" si="189"/>
        <v>1.8786</v>
      </c>
      <c r="K1044" s="20">
        <f t="shared" si="190"/>
        <v>2.6029</v>
      </c>
      <c r="M1044" s="20">
        <f t="shared" si="191"/>
        <v>0</v>
      </c>
      <c r="N1044" s="20">
        <f t="shared" si="192"/>
        <v>2.0683776404222719E-2</v>
      </c>
      <c r="O1044" s="20">
        <f t="shared" si="193"/>
        <v>0.4054361370716511</v>
      </c>
      <c r="P1044" s="20">
        <f t="shared" si="194"/>
        <v>-0.4054361370716511</v>
      </c>
      <c r="R1044" s="22"/>
      <c r="S1044" s="22"/>
      <c r="T1044" s="22"/>
      <c r="U1044" s="22"/>
      <c r="V1044" s="22"/>
    </row>
    <row r="1045" spans="1:22" x14ac:dyDescent="0.2">
      <c r="A1045" s="1"/>
      <c r="B1045" s="22"/>
      <c r="C1045" s="22"/>
      <c r="D1045" s="22"/>
      <c r="E1045" s="22"/>
      <c r="G1045" s="20">
        <f t="shared" si="186"/>
        <v>0</v>
      </c>
      <c r="H1045" s="20">
        <f t="shared" si="187"/>
        <v>1.9494</v>
      </c>
      <c r="I1045" s="20">
        <f t="shared" si="188"/>
        <v>3.3271999999999999</v>
      </c>
      <c r="J1045" s="20">
        <f t="shared" si="189"/>
        <v>1.8786</v>
      </c>
      <c r="K1045" s="20">
        <f t="shared" si="190"/>
        <v>2.6029</v>
      </c>
      <c r="M1045" s="20">
        <f t="shared" si="191"/>
        <v>0</v>
      </c>
      <c r="N1045" s="20">
        <f t="shared" si="192"/>
        <v>2.0683776404222719E-2</v>
      </c>
      <c r="O1045" s="20">
        <f t="shared" si="193"/>
        <v>0.4054361370716511</v>
      </c>
      <c r="P1045" s="20">
        <f t="shared" si="194"/>
        <v>-0.4054361370716511</v>
      </c>
      <c r="R1045" s="22"/>
      <c r="S1045" s="22"/>
      <c r="T1045" s="22"/>
      <c r="U1045" s="22"/>
      <c r="V1045" s="22"/>
    </row>
    <row r="1046" spans="1:22" x14ac:dyDescent="0.2">
      <c r="A1046" s="1"/>
      <c r="B1046" s="22"/>
      <c r="C1046" s="22"/>
      <c r="D1046" s="22"/>
      <c r="E1046" s="22"/>
      <c r="G1046" s="20">
        <f t="shared" si="186"/>
        <v>0</v>
      </c>
      <c r="H1046" s="20">
        <f t="shared" si="187"/>
        <v>1.9494</v>
      </c>
      <c r="I1046" s="20">
        <f t="shared" si="188"/>
        <v>3.3271999999999999</v>
      </c>
      <c r="J1046" s="20">
        <f t="shared" si="189"/>
        <v>1.8786</v>
      </c>
      <c r="K1046" s="20">
        <f t="shared" si="190"/>
        <v>2.6029</v>
      </c>
      <c r="M1046" s="20">
        <f t="shared" si="191"/>
        <v>0</v>
      </c>
      <c r="N1046" s="20">
        <f t="shared" si="192"/>
        <v>2.0683776404222719E-2</v>
      </c>
      <c r="O1046" s="20">
        <f t="shared" si="193"/>
        <v>0.4054361370716511</v>
      </c>
      <c r="P1046" s="20">
        <f t="shared" si="194"/>
        <v>-0.4054361370716511</v>
      </c>
      <c r="R1046" s="22"/>
      <c r="S1046" s="22"/>
      <c r="T1046" s="22"/>
      <c r="U1046" s="22"/>
      <c r="V1046" s="22"/>
    </row>
    <row r="1047" spans="1:22" x14ac:dyDescent="0.2">
      <c r="A1047" s="1"/>
      <c r="B1047" s="22"/>
      <c r="C1047" s="22"/>
      <c r="D1047" s="22"/>
      <c r="E1047" s="22"/>
      <c r="G1047" s="20">
        <f t="shared" si="186"/>
        <v>0</v>
      </c>
      <c r="H1047" s="20">
        <f t="shared" si="187"/>
        <v>1.9494</v>
      </c>
      <c r="I1047" s="20">
        <f t="shared" si="188"/>
        <v>3.3271999999999999</v>
      </c>
      <c r="J1047" s="20">
        <f t="shared" si="189"/>
        <v>1.8786</v>
      </c>
      <c r="K1047" s="20">
        <f t="shared" si="190"/>
        <v>2.6029</v>
      </c>
      <c r="M1047" s="20">
        <f t="shared" si="191"/>
        <v>0</v>
      </c>
      <c r="N1047" s="20">
        <f t="shared" si="192"/>
        <v>2.0683776404222719E-2</v>
      </c>
      <c r="O1047" s="20">
        <f t="shared" si="193"/>
        <v>0.4054361370716511</v>
      </c>
      <c r="P1047" s="20">
        <f t="shared" si="194"/>
        <v>-0.4054361370716511</v>
      </c>
      <c r="R1047" s="22"/>
      <c r="S1047" s="22"/>
      <c r="T1047" s="22"/>
      <c r="U1047" s="22"/>
      <c r="V1047" s="22"/>
    </row>
    <row r="1048" spans="1:22" x14ac:dyDescent="0.2">
      <c r="A1048" s="1"/>
      <c r="B1048" s="22"/>
      <c r="C1048" s="22"/>
      <c r="D1048" s="22"/>
      <c r="E1048" s="22"/>
      <c r="G1048" s="20">
        <f t="shared" si="186"/>
        <v>0</v>
      </c>
      <c r="H1048" s="20">
        <f t="shared" si="187"/>
        <v>1.9494</v>
      </c>
      <c r="I1048" s="20">
        <f t="shared" si="188"/>
        <v>3.3271999999999999</v>
      </c>
      <c r="J1048" s="20">
        <f t="shared" si="189"/>
        <v>1.8786</v>
      </c>
      <c r="K1048" s="20">
        <f t="shared" si="190"/>
        <v>2.6029</v>
      </c>
      <c r="M1048" s="20">
        <f t="shared" si="191"/>
        <v>0</v>
      </c>
      <c r="N1048" s="20">
        <f t="shared" si="192"/>
        <v>2.0683776404222719E-2</v>
      </c>
      <c r="O1048" s="20">
        <f t="shared" si="193"/>
        <v>0.4054361370716511</v>
      </c>
      <c r="P1048" s="20">
        <f t="shared" si="194"/>
        <v>-0.4054361370716511</v>
      </c>
      <c r="R1048" s="22"/>
      <c r="S1048" s="22"/>
      <c r="T1048" s="22"/>
      <c r="U1048" s="22"/>
      <c r="V1048" s="22"/>
    </row>
    <row r="1049" spans="1:22" x14ac:dyDescent="0.2">
      <c r="A1049" s="1"/>
      <c r="B1049" s="22"/>
      <c r="C1049" s="22"/>
      <c r="D1049" s="22"/>
      <c r="E1049" s="22"/>
      <c r="G1049" s="20">
        <f t="shared" si="186"/>
        <v>0</v>
      </c>
      <c r="H1049" s="20">
        <f t="shared" si="187"/>
        <v>1.9494</v>
      </c>
      <c r="I1049" s="20">
        <f t="shared" si="188"/>
        <v>3.3271999999999999</v>
      </c>
      <c r="J1049" s="20">
        <f t="shared" si="189"/>
        <v>1.8786</v>
      </c>
      <c r="K1049" s="20">
        <f t="shared" si="190"/>
        <v>2.6029</v>
      </c>
      <c r="M1049" s="20">
        <f t="shared" si="191"/>
        <v>0</v>
      </c>
      <c r="N1049" s="20">
        <f t="shared" si="192"/>
        <v>2.0683776404222719E-2</v>
      </c>
      <c r="O1049" s="20">
        <f t="shared" si="193"/>
        <v>0.4054361370716511</v>
      </c>
      <c r="P1049" s="20">
        <f t="shared" si="194"/>
        <v>-0.4054361370716511</v>
      </c>
      <c r="R1049" s="22"/>
      <c r="S1049" s="22"/>
      <c r="T1049" s="22"/>
      <c r="U1049" s="22"/>
      <c r="V1049" s="22"/>
    </row>
    <row r="1050" spans="1:22" x14ac:dyDescent="0.2">
      <c r="A1050" s="1"/>
      <c r="B1050" s="22"/>
      <c r="C1050" s="22"/>
      <c r="D1050" s="22"/>
      <c r="E1050" s="22"/>
      <c r="G1050" s="20">
        <f t="shared" si="186"/>
        <v>0</v>
      </c>
      <c r="H1050" s="20">
        <f t="shared" si="187"/>
        <v>1.9494</v>
      </c>
      <c r="I1050" s="20">
        <f t="shared" si="188"/>
        <v>3.3271999999999999</v>
      </c>
      <c r="J1050" s="20">
        <f t="shared" si="189"/>
        <v>1.8786</v>
      </c>
      <c r="K1050" s="20">
        <f t="shared" si="190"/>
        <v>2.6029</v>
      </c>
      <c r="M1050" s="20">
        <f t="shared" si="191"/>
        <v>0</v>
      </c>
      <c r="N1050" s="20">
        <f t="shared" si="192"/>
        <v>2.0683776404222719E-2</v>
      </c>
      <c r="O1050" s="20">
        <f t="shared" si="193"/>
        <v>0.4054361370716511</v>
      </c>
      <c r="P1050" s="20">
        <f t="shared" si="194"/>
        <v>-0.4054361370716511</v>
      </c>
      <c r="R1050" s="22"/>
      <c r="S1050" s="22"/>
      <c r="T1050" s="22"/>
      <c r="U1050" s="22"/>
      <c r="V1050" s="22"/>
    </row>
    <row r="1051" spans="1:22" x14ac:dyDescent="0.2">
      <c r="A1051" s="1"/>
      <c r="B1051" s="22"/>
      <c r="C1051" s="22"/>
      <c r="D1051" s="22"/>
      <c r="E1051" s="22"/>
      <c r="G1051" s="20">
        <f t="shared" si="186"/>
        <v>0</v>
      </c>
      <c r="H1051" s="20">
        <f t="shared" si="187"/>
        <v>1.9494</v>
      </c>
      <c r="I1051" s="20">
        <f t="shared" si="188"/>
        <v>3.3271999999999999</v>
      </c>
      <c r="J1051" s="20">
        <f t="shared" si="189"/>
        <v>1.8786</v>
      </c>
      <c r="K1051" s="20">
        <f t="shared" si="190"/>
        <v>2.6029</v>
      </c>
      <c r="M1051" s="20">
        <f t="shared" si="191"/>
        <v>0</v>
      </c>
      <c r="N1051" s="20">
        <f t="shared" si="192"/>
        <v>2.0683776404222719E-2</v>
      </c>
      <c r="O1051" s="20">
        <f t="shared" si="193"/>
        <v>0.4054361370716511</v>
      </c>
      <c r="P1051" s="20">
        <f t="shared" si="194"/>
        <v>-0.4054361370716511</v>
      </c>
      <c r="R1051" s="22"/>
      <c r="S1051" s="22"/>
      <c r="T1051" s="22"/>
      <c r="U1051" s="22"/>
      <c r="V1051" s="22"/>
    </row>
    <row r="1052" spans="1:22" x14ac:dyDescent="0.2">
      <c r="A1052" s="1"/>
      <c r="B1052" s="22"/>
      <c r="C1052" s="22"/>
      <c r="D1052" s="22"/>
      <c r="E1052" s="22"/>
      <c r="G1052" s="20">
        <f t="shared" si="186"/>
        <v>0</v>
      </c>
      <c r="H1052" s="20">
        <f t="shared" si="187"/>
        <v>1.9494</v>
      </c>
      <c r="I1052" s="20">
        <f t="shared" si="188"/>
        <v>3.3271999999999999</v>
      </c>
      <c r="J1052" s="20">
        <f t="shared" si="189"/>
        <v>1.8786</v>
      </c>
      <c r="K1052" s="20">
        <f t="shared" si="190"/>
        <v>2.6029</v>
      </c>
      <c r="M1052" s="20">
        <f t="shared" si="191"/>
        <v>0</v>
      </c>
      <c r="N1052" s="20">
        <f t="shared" si="192"/>
        <v>2.0683776404222719E-2</v>
      </c>
      <c r="O1052" s="20">
        <f t="shared" si="193"/>
        <v>0.4054361370716511</v>
      </c>
      <c r="P1052" s="20">
        <f t="shared" si="194"/>
        <v>-0.4054361370716511</v>
      </c>
      <c r="R1052" s="22"/>
      <c r="S1052" s="22"/>
      <c r="T1052" s="22"/>
      <c r="U1052" s="22"/>
      <c r="V1052" s="22"/>
    </row>
    <row r="1053" spans="1:22" x14ac:dyDescent="0.2">
      <c r="A1053" s="1"/>
      <c r="B1053" s="22"/>
      <c r="C1053" s="22"/>
      <c r="D1053" s="22"/>
      <c r="E1053" s="22"/>
      <c r="G1053" s="20">
        <f t="shared" si="186"/>
        <v>0</v>
      </c>
      <c r="H1053" s="20">
        <f t="shared" si="187"/>
        <v>1.9494</v>
      </c>
      <c r="I1053" s="20">
        <f t="shared" si="188"/>
        <v>3.3271999999999999</v>
      </c>
      <c r="J1053" s="20">
        <f t="shared" si="189"/>
        <v>1.8786</v>
      </c>
      <c r="K1053" s="20">
        <f t="shared" si="190"/>
        <v>2.6029</v>
      </c>
      <c r="M1053" s="20">
        <f t="shared" si="191"/>
        <v>0</v>
      </c>
      <c r="N1053" s="20">
        <f t="shared" si="192"/>
        <v>2.0683776404222719E-2</v>
      </c>
      <c r="O1053" s="20">
        <f t="shared" si="193"/>
        <v>0.4054361370716511</v>
      </c>
      <c r="P1053" s="20">
        <f t="shared" si="194"/>
        <v>-0.4054361370716511</v>
      </c>
      <c r="R1053" s="22"/>
      <c r="S1053" s="22"/>
      <c r="T1053" s="22"/>
      <c r="U1053" s="22"/>
      <c r="V1053" s="22"/>
    </row>
    <row r="1054" spans="1:22" x14ac:dyDescent="0.2">
      <c r="A1054" s="1"/>
      <c r="B1054" s="22"/>
      <c r="C1054" s="22"/>
      <c r="D1054" s="22"/>
      <c r="E1054" s="22"/>
      <c r="G1054" s="20">
        <f t="shared" si="186"/>
        <v>0</v>
      </c>
      <c r="H1054" s="20">
        <f t="shared" si="187"/>
        <v>1.9494</v>
      </c>
      <c r="I1054" s="20">
        <f t="shared" si="188"/>
        <v>3.3271999999999999</v>
      </c>
      <c r="J1054" s="20">
        <f t="shared" si="189"/>
        <v>1.8786</v>
      </c>
      <c r="K1054" s="20">
        <f t="shared" si="190"/>
        <v>2.6029</v>
      </c>
      <c r="M1054" s="20">
        <f t="shared" si="191"/>
        <v>0</v>
      </c>
      <c r="N1054" s="20">
        <f t="shared" si="192"/>
        <v>2.0683776404222719E-2</v>
      </c>
      <c r="O1054" s="20">
        <f t="shared" si="193"/>
        <v>0.4054361370716511</v>
      </c>
      <c r="P1054" s="20">
        <f t="shared" si="194"/>
        <v>-0.4054361370716511</v>
      </c>
      <c r="R1054" s="22"/>
      <c r="S1054" s="22"/>
      <c r="T1054" s="22"/>
      <c r="U1054" s="22"/>
      <c r="V1054" s="22"/>
    </row>
    <row r="1055" spans="1:22" x14ac:dyDescent="0.2">
      <c r="A1055" s="1"/>
      <c r="B1055" s="22"/>
      <c r="C1055" s="22"/>
      <c r="D1055" s="22"/>
      <c r="E1055" s="22"/>
      <c r="G1055" s="20">
        <f t="shared" si="186"/>
        <v>0</v>
      </c>
      <c r="H1055" s="20">
        <f t="shared" si="187"/>
        <v>1.9494</v>
      </c>
      <c r="I1055" s="20">
        <f t="shared" si="188"/>
        <v>3.3271999999999999</v>
      </c>
      <c r="J1055" s="20">
        <f t="shared" si="189"/>
        <v>1.8786</v>
      </c>
      <c r="K1055" s="20">
        <f t="shared" si="190"/>
        <v>2.6029</v>
      </c>
      <c r="M1055" s="20">
        <f t="shared" si="191"/>
        <v>0</v>
      </c>
      <c r="N1055" s="20">
        <f t="shared" si="192"/>
        <v>2.0683776404222719E-2</v>
      </c>
      <c r="O1055" s="20">
        <f t="shared" si="193"/>
        <v>0.4054361370716511</v>
      </c>
      <c r="P1055" s="20">
        <f t="shared" si="194"/>
        <v>-0.4054361370716511</v>
      </c>
      <c r="R1055" s="22"/>
      <c r="S1055" s="22"/>
      <c r="T1055" s="22"/>
      <c r="U1055" s="22"/>
      <c r="V1055" s="22"/>
    </row>
    <row r="1056" spans="1:22" x14ac:dyDescent="0.2">
      <c r="A1056" s="1"/>
      <c r="B1056" s="22"/>
      <c r="C1056" s="22"/>
      <c r="D1056" s="22"/>
      <c r="E1056" s="22"/>
      <c r="G1056" s="20">
        <f t="shared" si="186"/>
        <v>0</v>
      </c>
      <c r="H1056" s="20">
        <f t="shared" si="187"/>
        <v>1.9494</v>
      </c>
      <c r="I1056" s="20">
        <f t="shared" si="188"/>
        <v>3.3271999999999999</v>
      </c>
      <c r="J1056" s="20">
        <f t="shared" si="189"/>
        <v>1.8786</v>
      </c>
      <c r="K1056" s="20">
        <f t="shared" si="190"/>
        <v>2.6029</v>
      </c>
      <c r="M1056" s="20">
        <f t="shared" si="191"/>
        <v>0</v>
      </c>
      <c r="N1056" s="20">
        <f t="shared" si="192"/>
        <v>2.0683776404222719E-2</v>
      </c>
      <c r="O1056" s="20">
        <f t="shared" si="193"/>
        <v>0.4054361370716511</v>
      </c>
      <c r="P1056" s="20">
        <f t="shared" si="194"/>
        <v>-0.4054361370716511</v>
      </c>
      <c r="R1056" s="22"/>
      <c r="S1056" s="22"/>
      <c r="T1056" s="22"/>
      <c r="U1056" s="22"/>
      <c r="V1056" s="22"/>
    </row>
    <row r="1057" spans="1:22" x14ac:dyDescent="0.2">
      <c r="A1057" s="1"/>
      <c r="B1057" s="22"/>
      <c r="C1057" s="22"/>
      <c r="D1057" s="22"/>
      <c r="E1057" s="22"/>
      <c r="G1057" s="20">
        <f t="shared" si="186"/>
        <v>0</v>
      </c>
      <c r="H1057" s="20">
        <f t="shared" si="187"/>
        <v>1.9494</v>
      </c>
      <c r="I1057" s="20">
        <f t="shared" si="188"/>
        <v>3.3271999999999999</v>
      </c>
      <c r="J1057" s="20">
        <f t="shared" si="189"/>
        <v>1.8786</v>
      </c>
      <c r="K1057" s="20">
        <f t="shared" si="190"/>
        <v>2.6029</v>
      </c>
      <c r="M1057" s="20">
        <f t="shared" si="191"/>
        <v>0</v>
      </c>
      <c r="N1057" s="20">
        <f t="shared" si="192"/>
        <v>2.0683776404222719E-2</v>
      </c>
      <c r="O1057" s="20">
        <f t="shared" si="193"/>
        <v>0.4054361370716511</v>
      </c>
      <c r="P1057" s="20">
        <f t="shared" si="194"/>
        <v>-0.4054361370716511</v>
      </c>
      <c r="R1057" s="22"/>
      <c r="S1057" s="22"/>
      <c r="T1057" s="22"/>
      <c r="U1057" s="22"/>
      <c r="V1057" s="22"/>
    </row>
    <row r="1058" spans="1:22" x14ac:dyDescent="0.2">
      <c r="A1058" s="1"/>
      <c r="B1058" s="22"/>
      <c r="C1058" s="22"/>
      <c r="D1058" s="22"/>
      <c r="E1058" s="22"/>
      <c r="G1058" s="20">
        <f t="shared" si="186"/>
        <v>0</v>
      </c>
      <c r="H1058" s="20">
        <f t="shared" si="187"/>
        <v>1.9494</v>
      </c>
      <c r="I1058" s="20">
        <f t="shared" si="188"/>
        <v>3.3271999999999999</v>
      </c>
      <c r="J1058" s="20">
        <f t="shared" si="189"/>
        <v>1.8786</v>
      </c>
      <c r="K1058" s="20">
        <f t="shared" si="190"/>
        <v>2.6029</v>
      </c>
      <c r="M1058" s="20">
        <f t="shared" si="191"/>
        <v>0</v>
      </c>
      <c r="N1058" s="20">
        <f t="shared" si="192"/>
        <v>2.0683776404222719E-2</v>
      </c>
      <c r="O1058" s="20">
        <f t="shared" si="193"/>
        <v>0.4054361370716511</v>
      </c>
      <c r="P1058" s="20">
        <f t="shared" si="194"/>
        <v>-0.4054361370716511</v>
      </c>
      <c r="R1058" s="22"/>
      <c r="S1058" s="22"/>
      <c r="T1058" s="22"/>
      <c r="U1058" s="22"/>
      <c r="V1058" s="22"/>
    </row>
    <row r="1059" spans="1:22" x14ac:dyDescent="0.2">
      <c r="A1059" s="1"/>
      <c r="B1059" s="22"/>
      <c r="C1059" s="22"/>
      <c r="D1059" s="22"/>
      <c r="E1059" s="22"/>
      <c r="G1059" s="20">
        <f t="shared" si="186"/>
        <v>0</v>
      </c>
      <c r="H1059" s="20">
        <f t="shared" si="187"/>
        <v>1.9494</v>
      </c>
      <c r="I1059" s="20">
        <f t="shared" si="188"/>
        <v>3.3271999999999999</v>
      </c>
      <c r="J1059" s="20">
        <f t="shared" si="189"/>
        <v>1.8786</v>
      </c>
      <c r="K1059" s="20">
        <f t="shared" si="190"/>
        <v>2.6029</v>
      </c>
      <c r="M1059" s="20">
        <f t="shared" si="191"/>
        <v>0</v>
      </c>
      <c r="N1059" s="20">
        <f t="shared" si="192"/>
        <v>2.0683776404222719E-2</v>
      </c>
      <c r="O1059" s="20">
        <f t="shared" si="193"/>
        <v>0.4054361370716511</v>
      </c>
      <c r="P1059" s="20">
        <f t="shared" si="194"/>
        <v>-0.4054361370716511</v>
      </c>
      <c r="R1059" s="22"/>
      <c r="S1059" s="22"/>
      <c r="T1059" s="22"/>
      <c r="U1059" s="22"/>
      <c r="V1059" s="22"/>
    </row>
    <row r="1060" spans="1:22" x14ac:dyDescent="0.2">
      <c r="A1060" s="1"/>
      <c r="B1060" s="22"/>
      <c r="C1060" s="22"/>
      <c r="D1060" s="22"/>
      <c r="E1060" s="22"/>
      <c r="G1060" s="20">
        <f t="shared" si="186"/>
        <v>0</v>
      </c>
      <c r="H1060" s="20">
        <f t="shared" si="187"/>
        <v>1.9494</v>
      </c>
      <c r="I1060" s="20">
        <f t="shared" si="188"/>
        <v>3.3271999999999999</v>
      </c>
      <c r="J1060" s="20">
        <f t="shared" si="189"/>
        <v>1.8786</v>
      </c>
      <c r="K1060" s="20">
        <f t="shared" si="190"/>
        <v>2.6029</v>
      </c>
      <c r="M1060" s="20">
        <f t="shared" si="191"/>
        <v>0</v>
      </c>
      <c r="N1060" s="20">
        <f t="shared" si="192"/>
        <v>2.0683776404222719E-2</v>
      </c>
      <c r="O1060" s="20">
        <f t="shared" si="193"/>
        <v>0.4054361370716511</v>
      </c>
      <c r="P1060" s="20">
        <f t="shared" si="194"/>
        <v>-0.4054361370716511</v>
      </c>
      <c r="R1060" s="22"/>
      <c r="S1060" s="22"/>
      <c r="T1060" s="22"/>
      <c r="U1060" s="22"/>
      <c r="V1060" s="22"/>
    </row>
    <row r="1061" spans="1:22" x14ac:dyDescent="0.2">
      <c r="A1061" s="1"/>
      <c r="B1061" s="22"/>
      <c r="C1061" s="22"/>
      <c r="D1061" s="22"/>
      <c r="E1061" s="22"/>
      <c r="G1061" s="20">
        <f t="shared" si="186"/>
        <v>0</v>
      </c>
      <c r="H1061" s="20">
        <f t="shared" si="187"/>
        <v>1.9494</v>
      </c>
      <c r="I1061" s="20">
        <f t="shared" si="188"/>
        <v>3.3271999999999999</v>
      </c>
      <c r="J1061" s="20">
        <f t="shared" si="189"/>
        <v>1.8786</v>
      </c>
      <c r="K1061" s="20">
        <f t="shared" si="190"/>
        <v>2.6029</v>
      </c>
      <c r="M1061" s="20">
        <f t="shared" si="191"/>
        <v>0</v>
      </c>
      <c r="N1061" s="20">
        <f t="shared" si="192"/>
        <v>2.0683776404222719E-2</v>
      </c>
      <c r="O1061" s="20">
        <f t="shared" si="193"/>
        <v>0.4054361370716511</v>
      </c>
      <c r="P1061" s="20">
        <f t="shared" si="194"/>
        <v>-0.4054361370716511</v>
      </c>
      <c r="R1061" s="22"/>
      <c r="S1061" s="22"/>
      <c r="T1061" s="22"/>
      <c r="U1061" s="22"/>
      <c r="V1061" s="22"/>
    </row>
    <row r="1062" spans="1:22" x14ac:dyDescent="0.2">
      <c r="A1062" s="1"/>
      <c r="B1062" s="22"/>
      <c r="C1062" s="22"/>
      <c r="D1062" s="22"/>
      <c r="E1062" s="22"/>
      <c r="G1062" s="20">
        <f t="shared" si="186"/>
        <v>0</v>
      </c>
      <c r="H1062" s="20">
        <f t="shared" si="187"/>
        <v>1.9494</v>
      </c>
      <c r="I1062" s="20">
        <f t="shared" si="188"/>
        <v>3.3271999999999999</v>
      </c>
      <c r="J1062" s="20">
        <f t="shared" si="189"/>
        <v>1.8786</v>
      </c>
      <c r="K1062" s="20">
        <f t="shared" si="190"/>
        <v>2.6029</v>
      </c>
      <c r="M1062" s="20">
        <f t="shared" si="191"/>
        <v>0</v>
      </c>
      <c r="N1062" s="20">
        <f t="shared" si="192"/>
        <v>2.0683776404222719E-2</v>
      </c>
      <c r="O1062" s="20">
        <f t="shared" si="193"/>
        <v>0.4054361370716511</v>
      </c>
      <c r="P1062" s="20">
        <f t="shared" si="194"/>
        <v>-0.4054361370716511</v>
      </c>
      <c r="R1062" s="22"/>
      <c r="S1062" s="22"/>
      <c r="T1062" s="22"/>
      <c r="U1062" s="22"/>
      <c r="V1062" s="22"/>
    </row>
    <row r="1063" spans="1:22" x14ac:dyDescent="0.2">
      <c r="A1063" s="1"/>
      <c r="B1063" s="22"/>
      <c r="C1063" s="22"/>
      <c r="D1063" s="22"/>
      <c r="E1063" s="22"/>
      <c r="G1063" s="20">
        <f t="shared" si="186"/>
        <v>0</v>
      </c>
      <c r="H1063" s="20">
        <f t="shared" si="187"/>
        <v>1.9494</v>
      </c>
      <c r="I1063" s="20">
        <f t="shared" si="188"/>
        <v>3.3271999999999999</v>
      </c>
      <c r="J1063" s="20">
        <f t="shared" si="189"/>
        <v>1.8786</v>
      </c>
      <c r="K1063" s="20">
        <f t="shared" si="190"/>
        <v>2.6029</v>
      </c>
      <c r="M1063" s="20">
        <f t="shared" si="191"/>
        <v>0</v>
      </c>
      <c r="N1063" s="20">
        <f t="shared" si="192"/>
        <v>2.0683776404222719E-2</v>
      </c>
      <c r="O1063" s="20">
        <f t="shared" si="193"/>
        <v>0.4054361370716511</v>
      </c>
      <c r="P1063" s="20">
        <f t="shared" si="194"/>
        <v>-0.4054361370716511</v>
      </c>
      <c r="R1063" s="22"/>
      <c r="S1063" s="22"/>
      <c r="T1063" s="22"/>
      <c r="U1063" s="22"/>
      <c r="V1063" s="22"/>
    </row>
    <row r="1064" spans="1:22" x14ac:dyDescent="0.2">
      <c r="A1064" s="1"/>
      <c r="B1064" s="22"/>
      <c r="C1064" s="22"/>
      <c r="D1064" s="22"/>
      <c r="E1064" s="22"/>
      <c r="G1064" s="20">
        <f t="shared" si="186"/>
        <v>0</v>
      </c>
      <c r="H1064" s="20">
        <f t="shared" si="187"/>
        <v>1.9494</v>
      </c>
      <c r="I1064" s="20">
        <f t="shared" si="188"/>
        <v>3.3271999999999999</v>
      </c>
      <c r="J1064" s="20">
        <f t="shared" si="189"/>
        <v>1.8786</v>
      </c>
      <c r="K1064" s="20">
        <f t="shared" si="190"/>
        <v>2.6029</v>
      </c>
      <c r="M1064" s="20">
        <f t="shared" si="191"/>
        <v>0</v>
      </c>
      <c r="N1064" s="20">
        <f t="shared" si="192"/>
        <v>2.0683776404222719E-2</v>
      </c>
      <c r="O1064" s="20">
        <f t="shared" si="193"/>
        <v>0.4054361370716511</v>
      </c>
      <c r="P1064" s="20">
        <f t="shared" si="194"/>
        <v>-0.4054361370716511</v>
      </c>
      <c r="R1064" s="22"/>
      <c r="S1064" s="22"/>
      <c r="T1064" s="22"/>
      <c r="U1064" s="22"/>
      <c r="V1064" s="22"/>
    </row>
    <row r="1065" spans="1:22" x14ac:dyDescent="0.2">
      <c r="A1065" s="1"/>
      <c r="B1065" s="22"/>
      <c r="C1065" s="22"/>
      <c r="D1065" s="22"/>
      <c r="E1065" s="22"/>
      <c r="G1065" s="20">
        <f t="shared" si="186"/>
        <v>0</v>
      </c>
      <c r="H1065" s="20">
        <f t="shared" si="187"/>
        <v>1.9494</v>
      </c>
      <c r="I1065" s="20">
        <f t="shared" si="188"/>
        <v>3.3271999999999999</v>
      </c>
      <c r="J1065" s="20">
        <f t="shared" si="189"/>
        <v>1.8786</v>
      </c>
      <c r="K1065" s="20">
        <f t="shared" si="190"/>
        <v>2.6029</v>
      </c>
      <c r="M1065" s="20">
        <f t="shared" si="191"/>
        <v>0</v>
      </c>
      <c r="N1065" s="20">
        <f t="shared" si="192"/>
        <v>2.0683776404222719E-2</v>
      </c>
      <c r="O1065" s="20">
        <f t="shared" si="193"/>
        <v>0.4054361370716511</v>
      </c>
      <c r="P1065" s="20">
        <f t="shared" si="194"/>
        <v>-0.4054361370716511</v>
      </c>
      <c r="R1065" s="22"/>
      <c r="S1065" s="22"/>
      <c r="T1065" s="22"/>
      <c r="U1065" s="22"/>
      <c r="V1065" s="22"/>
    </row>
    <row r="1066" spans="1:22" x14ac:dyDescent="0.2">
      <c r="A1066" s="1"/>
      <c r="B1066" s="22"/>
      <c r="C1066" s="22"/>
      <c r="D1066" s="22"/>
      <c r="E1066" s="22"/>
      <c r="G1066" s="20">
        <f t="shared" si="186"/>
        <v>0</v>
      </c>
      <c r="H1066" s="20">
        <f t="shared" si="187"/>
        <v>1.9494</v>
      </c>
      <c r="I1066" s="20">
        <f t="shared" si="188"/>
        <v>3.3271999999999999</v>
      </c>
      <c r="J1066" s="20">
        <f t="shared" si="189"/>
        <v>1.8786</v>
      </c>
      <c r="K1066" s="20">
        <f t="shared" si="190"/>
        <v>2.6029</v>
      </c>
      <c r="M1066" s="20">
        <f t="shared" si="191"/>
        <v>0</v>
      </c>
      <c r="N1066" s="20">
        <f t="shared" si="192"/>
        <v>2.0683776404222719E-2</v>
      </c>
      <c r="O1066" s="20">
        <f t="shared" si="193"/>
        <v>0.4054361370716511</v>
      </c>
      <c r="P1066" s="20">
        <f t="shared" si="194"/>
        <v>-0.4054361370716511</v>
      </c>
      <c r="R1066" s="22"/>
      <c r="S1066" s="22"/>
      <c r="T1066" s="22"/>
      <c r="U1066" s="22"/>
      <c r="V1066" s="22"/>
    </row>
    <row r="1067" spans="1:22" x14ac:dyDescent="0.2">
      <c r="A1067" s="1"/>
      <c r="B1067" s="22"/>
      <c r="C1067" s="22"/>
      <c r="D1067" s="22"/>
      <c r="E1067" s="22"/>
      <c r="G1067" s="20">
        <f t="shared" si="186"/>
        <v>0</v>
      </c>
      <c r="H1067" s="20">
        <f t="shared" si="187"/>
        <v>1.9494</v>
      </c>
      <c r="I1067" s="20">
        <f t="shared" si="188"/>
        <v>3.3271999999999999</v>
      </c>
      <c r="J1067" s="20">
        <f t="shared" si="189"/>
        <v>1.8786</v>
      </c>
      <c r="K1067" s="20">
        <f t="shared" si="190"/>
        <v>2.6029</v>
      </c>
      <c r="M1067" s="20">
        <f t="shared" si="191"/>
        <v>0</v>
      </c>
      <c r="N1067" s="20">
        <f t="shared" si="192"/>
        <v>2.0683776404222719E-2</v>
      </c>
      <c r="O1067" s="20">
        <f t="shared" si="193"/>
        <v>0.4054361370716511</v>
      </c>
      <c r="P1067" s="20">
        <f t="shared" si="194"/>
        <v>-0.4054361370716511</v>
      </c>
      <c r="R1067" s="22"/>
      <c r="S1067" s="22"/>
      <c r="T1067" s="22"/>
      <c r="U1067" s="22"/>
      <c r="V1067" s="22"/>
    </row>
    <row r="1068" spans="1:22" x14ac:dyDescent="0.2">
      <c r="A1068" s="1"/>
      <c r="B1068" s="22"/>
      <c r="C1068" s="22"/>
      <c r="D1068" s="22"/>
      <c r="E1068" s="22"/>
      <c r="G1068" s="20">
        <f t="shared" si="186"/>
        <v>0</v>
      </c>
      <c r="H1068" s="20">
        <f t="shared" si="187"/>
        <v>1.9494</v>
      </c>
      <c r="I1068" s="20">
        <f t="shared" si="188"/>
        <v>3.3271999999999999</v>
      </c>
      <c r="J1068" s="20">
        <f t="shared" si="189"/>
        <v>1.8786</v>
      </c>
      <c r="K1068" s="20">
        <f t="shared" si="190"/>
        <v>2.6029</v>
      </c>
      <c r="M1068" s="20">
        <f t="shared" si="191"/>
        <v>0</v>
      </c>
      <c r="N1068" s="20">
        <f t="shared" si="192"/>
        <v>2.0683776404222719E-2</v>
      </c>
      <c r="O1068" s="20">
        <f t="shared" si="193"/>
        <v>0.4054361370716511</v>
      </c>
      <c r="P1068" s="20">
        <f t="shared" si="194"/>
        <v>-0.4054361370716511</v>
      </c>
      <c r="R1068" s="22"/>
      <c r="S1068" s="22"/>
      <c r="T1068" s="22"/>
      <c r="U1068" s="22"/>
      <c r="V1068" s="22"/>
    </row>
    <row r="1069" spans="1:22" x14ac:dyDescent="0.2">
      <c r="A1069" s="1"/>
      <c r="B1069" s="22"/>
      <c r="C1069" s="22"/>
      <c r="D1069" s="22"/>
      <c r="E1069" s="22"/>
      <c r="G1069" s="20">
        <f t="shared" si="186"/>
        <v>0</v>
      </c>
      <c r="H1069" s="20">
        <f t="shared" si="187"/>
        <v>1.9494</v>
      </c>
      <c r="I1069" s="20">
        <f t="shared" si="188"/>
        <v>3.3271999999999999</v>
      </c>
      <c r="J1069" s="20">
        <f t="shared" si="189"/>
        <v>1.8786</v>
      </c>
      <c r="K1069" s="20">
        <f t="shared" si="190"/>
        <v>2.6029</v>
      </c>
      <c r="M1069" s="20">
        <f t="shared" si="191"/>
        <v>0</v>
      </c>
      <c r="N1069" s="20">
        <f t="shared" si="192"/>
        <v>2.0683776404222719E-2</v>
      </c>
      <c r="O1069" s="20">
        <f t="shared" si="193"/>
        <v>0.4054361370716511</v>
      </c>
      <c r="P1069" s="20">
        <f t="shared" si="194"/>
        <v>-0.4054361370716511</v>
      </c>
      <c r="R1069" s="22"/>
      <c r="S1069" s="22"/>
      <c r="T1069" s="22"/>
      <c r="U1069" s="22"/>
      <c r="V1069" s="22"/>
    </row>
    <row r="1070" spans="1:22" x14ac:dyDescent="0.2">
      <c r="A1070" s="1"/>
      <c r="B1070" s="22"/>
      <c r="C1070" s="22"/>
      <c r="D1070" s="22"/>
      <c r="E1070" s="22"/>
      <c r="G1070" s="20">
        <f t="shared" si="186"/>
        <v>0</v>
      </c>
      <c r="H1070" s="20">
        <f t="shared" si="187"/>
        <v>1.9494</v>
      </c>
      <c r="I1070" s="20">
        <f t="shared" si="188"/>
        <v>3.3271999999999999</v>
      </c>
      <c r="J1070" s="20">
        <f t="shared" si="189"/>
        <v>1.8786</v>
      </c>
      <c r="K1070" s="20">
        <f t="shared" si="190"/>
        <v>2.6029</v>
      </c>
      <c r="M1070" s="20">
        <f t="shared" si="191"/>
        <v>0</v>
      </c>
      <c r="N1070" s="20">
        <f t="shared" si="192"/>
        <v>2.0683776404222719E-2</v>
      </c>
      <c r="O1070" s="20">
        <f t="shared" si="193"/>
        <v>0.4054361370716511</v>
      </c>
      <c r="P1070" s="20">
        <f t="shared" si="194"/>
        <v>-0.4054361370716511</v>
      </c>
      <c r="R1070" s="22"/>
      <c r="S1070" s="22"/>
      <c r="T1070" s="22"/>
      <c r="U1070" s="22"/>
      <c r="V1070" s="22"/>
    </row>
    <row r="1071" spans="1:22" x14ac:dyDescent="0.2">
      <c r="A1071" s="1"/>
      <c r="B1071" s="22"/>
      <c r="C1071" s="22"/>
      <c r="D1071" s="22"/>
      <c r="E1071" s="22"/>
      <c r="G1071" s="20">
        <f t="shared" si="186"/>
        <v>0</v>
      </c>
      <c r="H1071" s="20">
        <f t="shared" si="187"/>
        <v>1.9494</v>
      </c>
      <c r="I1071" s="20">
        <f t="shared" si="188"/>
        <v>3.3271999999999999</v>
      </c>
      <c r="J1071" s="20">
        <f t="shared" si="189"/>
        <v>1.8786</v>
      </c>
      <c r="K1071" s="20">
        <f t="shared" si="190"/>
        <v>2.6029</v>
      </c>
      <c r="M1071" s="20">
        <f t="shared" si="191"/>
        <v>0</v>
      </c>
      <c r="N1071" s="20">
        <f t="shared" si="192"/>
        <v>2.0683776404222719E-2</v>
      </c>
      <c r="O1071" s="20">
        <f t="shared" si="193"/>
        <v>0.4054361370716511</v>
      </c>
      <c r="P1071" s="20">
        <f t="shared" si="194"/>
        <v>-0.4054361370716511</v>
      </c>
      <c r="R1071" s="22"/>
      <c r="S1071" s="22"/>
      <c r="T1071" s="22"/>
      <c r="U1071" s="22"/>
      <c r="V1071" s="22"/>
    </row>
    <row r="1072" spans="1:22" x14ac:dyDescent="0.2">
      <c r="A1072" s="1"/>
      <c r="B1072" s="22"/>
      <c r="C1072" s="22"/>
      <c r="D1072" s="22"/>
      <c r="E1072" s="22"/>
      <c r="G1072" s="20">
        <f t="shared" si="186"/>
        <v>0</v>
      </c>
      <c r="H1072" s="20">
        <f t="shared" si="187"/>
        <v>1.9494</v>
      </c>
      <c r="I1072" s="20">
        <f t="shared" si="188"/>
        <v>3.3271999999999999</v>
      </c>
      <c r="J1072" s="20">
        <f t="shared" si="189"/>
        <v>1.8786</v>
      </c>
      <c r="K1072" s="20">
        <f t="shared" si="190"/>
        <v>2.6029</v>
      </c>
      <c r="M1072" s="20">
        <f t="shared" si="191"/>
        <v>0</v>
      </c>
      <c r="N1072" s="20">
        <f t="shared" si="192"/>
        <v>2.0683776404222719E-2</v>
      </c>
      <c r="O1072" s="20">
        <f t="shared" si="193"/>
        <v>0.4054361370716511</v>
      </c>
      <c r="P1072" s="20">
        <f t="shared" si="194"/>
        <v>-0.4054361370716511</v>
      </c>
      <c r="R1072" s="22"/>
      <c r="S1072" s="22"/>
      <c r="T1072" s="22"/>
      <c r="U1072" s="22"/>
      <c r="V1072" s="22"/>
    </row>
    <row r="1073" spans="1:22" x14ac:dyDescent="0.2">
      <c r="A1073" s="1"/>
      <c r="B1073" s="22"/>
      <c r="C1073" s="22"/>
      <c r="D1073" s="22"/>
      <c r="E1073" s="22"/>
      <c r="G1073" s="20">
        <f t="shared" ref="G1073:G1136" si="195">B1073*(60/$G$3)</f>
        <v>0</v>
      </c>
      <c r="H1073" s="20">
        <f t="shared" ref="H1073:H1136" si="196">0.1989*C1073 + 1.9494</f>
        <v>1.9494</v>
      </c>
      <c r="I1073" s="20">
        <f t="shared" ref="I1073:I1136" si="197" xml:space="preserve"> 0.3068*D1073 + 3.3272</f>
        <v>3.3271999999999999</v>
      </c>
      <c r="J1073" s="20">
        <f t="shared" ref="J1073:J1136" si="198">0.1987*E1073 + 1.8786</f>
        <v>1.8786</v>
      </c>
      <c r="K1073" s="20">
        <f t="shared" ref="K1073:K1136" si="199">AVERAGE(I1073:J1073)</f>
        <v>2.6029</v>
      </c>
      <c r="M1073" s="20">
        <f t="shared" ref="M1073:M1136" si="200">(G1073*101.93)/(PI()*($I$3*0.1/2)^2)</f>
        <v>0</v>
      </c>
      <c r="N1073" s="20">
        <f t="shared" ref="N1073:N1136" si="201">H1073/$M$3</f>
        <v>2.0683776404222719E-2</v>
      </c>
      <c r="O1073" s="20">
        <f t="shared" ref="O1073:O1136" si="202">K1073/$K$3</f>
        <v>0.4054361370716511</v>
      </c>
      <c r="P1073" s="20">
        <f t="shared" ref="P1073:P1136" si="203">-O1073</f>
        <v>-0.4054361370716511</v>
      </c>
      <c r="R1073" s="22"/>
      <c r="S1073" s="22"/>
      <c r="T1073" s="22"/>
      <c r="U1073" s="22"/>
      <c r="V1073" s="22"/>
    </row>
    <row r="1074" spans="1:22" x14ac:dyDescent="0.2">
      <c r="A1074" s="1"/>
      <c r="B1074" s="22"/>
      <c r="C1074" s="22"/>
      <c r="D1074" s="22"/>
      <c r="E1074" s="22"/>
      <c r="G1074" s="20">
        <f t="shared" si="195"/>
        <v>0</v>
      </c>
      <c r="H1074" s="20">
        <f t="shared" si="196"/>
        <v>1.9494</v>
      </c>
      <c r="I1074" s="20">
        <f t="shared" si="197"/>
        <v>3.3271999999999999</v>
      </c>
      <c r="J1074" s="20">
        <f t="shared" si="198"/>
        <v>1.8786</v>
      </c>
      <c r="K1074" s="20">
        <f t="shared" si="199"/>
        <v>2.6029</v>
      </c>
      <c r="M1074" s="20">
        <f t="shared" si="200"/>
        <v>0</v>
      </c>
      <c r="N1074" s="20">
        <f t="shared" si="201"/>
        <v>2.0683776404222719E-2</v>
      </c>
      <c r="O1074" s="20">
        <f t="shared" si="202"/>
        <v>0.4054361370716511</v>
      </c>
      <c r="P1074" s="20">
        <f t="shared" si="203"/>
        <v>-0.4054361370716511</v>
      </c>
      <c r="R1074" s="22"/>
      <c r="S1074" s="22"/>
      <c r="T1074" s="22"/>
      <c r="U1074" s="22"/>
      <c r="V1074" s="22"/>
    </row>
    <row r="1075" spans="1:22" x14ac:dyDescent="0.2">
      <c r="A1075" s="1"/>
      <c r="B1075" s="22"/>
      <c r="C1075" s="22"/>
      <c r="D1075" s="22"/>
      <c r="E1075" s="22"/>
      <c r="G1075" s="20">
        <f t="shared" si="195"/>
        <v>0</v>
      </c>
      <c r="H1075" s="20">
        <f t="shared" si="196"/>
        <v>1.9494</v>
      </c>
      <c r="I1075" s="20">
        <f t="shared" si="197"/>
        <v>3.3271999999999999</v>
      </c>
      <c r="J1075" s="20">
        <f t="shared" si="198"/>
        <v>1.8786</v>
      </c>
      <c r="K1075" s="20">
        <f t="shared" si="199"/>
        <v>2.6029</v>
      </c>
      <c r="M1075" s="20">
        <f t="shared" si="200"/>
        <v>0</v>
      </c>
      <c r="N1075" s="20">
        <f t="shared" si="201"/>
        <v>2.0683776404222719E-2</v>
      </c>
      <c r="O1075" s="20">
        <f t="shared" si="202"/>
        <v>0.4054361370716511</v>
      </c>
      <c r="P1075" s="20">
        <f t="shared" si="203"/>
        <v>-0.4054361370716511</v>
      </c>
      <c r="R1075" s="22"/>
      <c r="S1075" s="22"/>
      <c r="T1075" s="22"/>
      <c r="U1075" s="22"/>
      <c r="V1075" s="22"/>
    </row>
    <row r="1076" spans="1:22" x14ac:dyDescent="0.2">
      <c r="A1076" s="1"/>
      <c r="B1076" s="22"/>
      <c r="C1076" s="22"/>
      <c r="D1076" s="22"/>
      <c r="E1076" s="22"/>
      <c r="G1076" s="20">
        <f t="shared" si="195"/>
        <v>0</v>
      </c>
      <c r="H1076" s="20">
        <f t="shared" si="196"/>
        <v>1.9494</v>
      </c>
      <c r="I1076" s="20">
        <f t="shared" si="197"/>
        <v>3.3271999999999999</v>
      </c>
      <c r="J1076" s="20">
        <f t="shared" si="198"/>
        <v>1.8786</v>
      </c>
      <c r="K1076" s="20">
        <f t="shared" si="199"/>
        <v>2.6029</v>
      </c>
      <c r="M1076" s="20">
        <f t="shared" si="200"/>
        <v>0</v>
      </c>
      <c r="N1076" s="20">
        <f t="shared" si="201"/>
        <v>2.0683776404222719E-2</v>
      </c>
      <c r="O1076" s="20">
        <f t="shared" si="202"/>
        <v>0.4054361370716511</v>
      </c>
      <c r="P1076" s="20">
        <f t="shared" si="203"/>
        <v>-0.4054361370716511</v>
      </c>
      <c r="R1076" s="22"/>
      <c r="S1076" s="22"/>
      <c r="T1076" s="22"/>
      <c r="U1076" s="22"/>
      <c r="V1076" s="22"/>
    </row>
    <row r="1077" spans="1:22" x14ac:dyDescent="0.2">
      <c r="A1077" s="1"/>
      <c r="B1077" s="22"/>
      <c r="C1077" s="22"/>
      <c r="D1077" s="22"/>
      <c r="E1077" s="22"/>
      <c r="G1077" s="20">
        <f t="shared" si="195"/>
        <v>0</v>
      </c>
      <c r="H1077" s="20">
        <f t="shared" si="196"/>
        <v>1.9494</v>
      </c>
      <c r="I1077" s="20">
        <f t="shared" si="197"/>
        <v>3.3271999999999999</v>
      </c>
      <c r="J1077" s="20">
        <f t="shared" si="198"/>
        <v>1.8786</v>
      </c>
      <c r="K1077" s="20">
        <f t="shared" si="199"/>
        <v>2.6029</v>
      </c>
      <c r="M1077" s="20">
        <f t="shared" si="200"/>
        <v>0</v>
      </c>
      <c r="N1077" s="20">
        <f t="shared" si="201"/>
        <v>2.0683776404222719E-2</v>
      </c>
      <c r="O1077" s="20">
        <f t="shared" si="202"/>
        <v>0.4054361370716511</v>
      </c>
      <c r="P1077" s="20">
        <f t="shared" si="203"/>
        <v>-0.4054361370716511</v>
      </c>
      <c r="R1077" s="22"/>
      <c r="S1077" s="22"/>
      <c r="T1077" s="22"/>
      <c r="U1077" s="22"/>
      <c r="V1077" s="22"/>
    </row>
    <row r="1078" spans="1:22" x14ac:dyDescent="0.2">
      <c r="A1078" s="1"/>
      <c r="B1078" s="22"/>
      <c r="C1078" s="22"/>
      <c r="D1078" s="22"/>
      <c r="E1078" s="22"/>
      <c r="G1078" s="20">
        <f t="shared" si="195"/>
        <v>0</v>
      </c>
      <c r="H1078" s="20">
        <f t="shared" si="196"/>
        <v>1.9494</v>
      </c>
      <c r="I1078" s="20">
        <f t="shared" si="197"/>
        <v>3.3271999999999999</v>
      </c>
      <c r="J1078" s="20">
        <f t="shared" si="198"/>
        <v>1.8786</v>
      </c>
      <c r="K1078" s="20">
        <f t="shared" si="199"/>
        <v>2.6029</v>
      </c>
      <c r="M1078" s="20">
        <f t="shared" si="200"/>
        <v>0</v>
      </c>
      <c r="N1078" s="20">
        <f t="shared" si="201"/>
        <v>2.0683776404222719E-2</v>
      </c>
      <c r="O1078" s="20">
        <f t="shared" si="202"/>
        <v>0.4054361370716511</v>
      </c>
      <c r="P1078" s="20">
        <f t="shared" si="203"/>
        <v>-0.4054361370716511</v>
      </c>
      <c r="R1078" s="22"/>
      <c r="S1078" s="22"/>
      <c r="T1078" s="22"/>
      <c r="U1078" s="22"/>
      <c r="V1078" s="22"/>
    </row>
    <row r="1079" spans="1:22" x14ac:dyDescent="0.2">
      <c r="A1079" s="1"/>
      <c r="B1079" s="22"/>
      <c r="C1079" s="22"/>
      <c r="D1079" s="22"/>
      <c r="E1079" s="22"/>
      <c r="G1079" s="20">
        <f t="shared" si="195"/>
        <v>0</v>
      </c>
      <c r="H1079" s="20">
        <f t="shared" si="196"/>
        <v>1.9494</v>
      </c>
      <c r="I1079" s="20">
        <f t="shared" si="197"/>
        <v>3.3271999999999999</v>
      </c>
      <c r="J1079" s="20">
        <f t="shared" si="198"/>
        <v>1.8786</v>
      </c>
      <c r="K1079" s="20">
        <f t="shared" si="199"/>
        <v>2.6029</v>
      </c>
      <c r="M1079" s="20">
        <f t="shared" si="200"/>
        <v>0</v>
      </c>
      <c r="N1079" s="20">
        <f t="shared" si="201"/>
        <v>2.0683776404222719E-2</v>
      </c>
      <c r="O1079" s="20">
        <f t="shared" si="202"/>
        <v>0.4054361370716511</v>
      </c>
      <c r="P1079" s="20">
        <f t="shared" si="203"/>
        <v>-0.4054361370716511</v>
      </c>
      <c r="R1079" s="22"/>
      <c r="S1079" s="22"/>
      <c r="T1079" s="22"/>
      <c r="U1079" s="22"/>
      <c r="V1079" s="22"/>
    </row>
    <row r="1080" spans="1:22" x14ac:dyDescent="0.2">
      <c r="A1080" s="1"/>
      <c r="B1080" s="22"/>
      <c r="C1080" s="22"/>
      <c r="D1080" s="22"/>
      <c r="E1080" s="22"/>
      <c r="G1080" s="20">
        <f t="shared" si="195"/>
        <v>0</v>
      </c>
      <c r="H1080" s="20">
        <f t="shared" si="196"/>
        <v>1.9494</v>
      </c>
      <c r="I1080" s="20">
        <f t="shared" si="197"/>
        <v>3.3271999999999999</v>
      </c>
      <c r="J1080" s="20">
        <f t="shared" si="198"/>
        <v>1.8786</v>
      </c>
      <c r="K1080" s="20">
        <f t="shared" si="199"/>
        <v>2.6029</v>
      </c>
      <c r="M1080" s="20">
        <f t="shared" si="200"/>
        <v>0</v>
      </c>
      <c r="N1080" s="20">
        <f t="shared" si="201"/>
        <v>2.0683776404222719E-2</v>
      </c>
      <c r="O1080" s="20">
        <f t="shared" si="202"/>
        <v>0.4054361370716511</v>
      </c>
      <c r="P1080" s="20">
        <f t="shared" si="203"/>
        <v>-0.4054361370716511</v>
      </c>
      <c r="R1080" s="22"/>
      <c r="S1080" s="22"/>
      <c r="T1080" s="22"/>
      <c r="U1080" s="22"/>
      <c r="V1080" s="22"/>
    </row>
    <row r="1081" spans="1:22" x14ac:dyDescent="0.2">
      <c r="A1081" s="1"/>
      <c r="B1081" s="22"/>
      <c r="C1081" s="22"/>
      <c r="D1081" s="22"/>
      <c r="E1081" s="22"/>
      <c r="G1081" s="20">
        <f t="shared" si="195"/>
        <v>0</v>
      </c>
      <c r="H1081" s="20">
        <f t="shared" si="196"/>
        <v>1.9494</v>
      </c>
      <c r="I1081" s="20">
        <f t="shared" si="197"/>
        <v>3.3271999999999999</v>
      </c>
      <c r="J1081" s="20">
        <f t="shared" si="198"/>
        <v>1.8786</v>
      </c>
      <c r="K1081" s="20">
        <f t="shared" si="199"/>
        <v>2.6029</v>
      </c>
      <c r="M1081" s="20">
        <f t="shared" si="200"/>
        <v>0</v>
      </c>
      <c r="N1081" s="20">
        <f t="shared" si="201"/>
        <v>2.0683776404222719E-2</v>
      </c>
      <c r="O1081" s="20">
        <f t="shared" si="202"/>
        <v>0.4054361370716511</v>
      </c>
      <c r="P1081" s="20">
        <f t="shared" si="203"/>
        <v>-0.4054361370716511</v>
      </c>
      <c r="R1081" s="22"/>
      <c r="S1081" s="22"/>
      <c r="T1081" s="22"/>
      <c r="U1081" s="22"/>
      <c r="V1081" s="22"/>
    </row>
    <row r="1082" spans="1:22" x14ac:dyDescent="0.2">
      <c r="A1082" s="1"/>
      <c r="B1082" s="22"/>
      <c r="C1082" s="22"/>
      <c r="D1082" s="22"/>
      <c r="E1082" s="22"/>
      <c r="G1082" s="20">
        <f t="shared" si="195"/>
        <v>0</v>
      </c>
      <c r="H1082" s="20">
        <f t="shared" si="196"/>
        <v>1.9494</v>
      </c>
      <c r="I1082" s="20">
        <f t="shared" si="197"/>
        <v>3.3271999999999999</v>
      </c>
      <c r="J1082" s="20">
        <f t="shared" si="198"/>
        <v>1.8786</v>
      </c>
      <c r="K1082" s="20">
        <f t="shared" si="199"/>
        <v>2.6029</v>
      </c>
      <c r="M1082" s="20">
        <f t="shared" si="200"/>
        <v>0</v>
      </c>
      <c r="N1082" s="20">
        <f t="shared" si="201"/>
        <v>2.0683776404222719E-2</v>
      </c>
      <c r="O1082" s="20">
        <f t="shared" si="202"/>
        <v>0.4054361370716511</v>
      </c>
      <c r="P1082" s="20">
        <f t="shared" si="203"/>
        <v>-0.4054361370716511</v>
      </c>
      <c r="R1082" s="22"/>
      <c r="S1082" s="22"/>
      <c r="T1082" s="22"/>
      <c r="U1082" s="22"/>
      <c r="V1082" s="22"/>
    </row>
    <row r="1083" spans="1:22" x14ac:dyDescent="0.2">
      <c r="A1083" s="1"/>
      <c r="B1083" s="22"/>
      <c r="C1083" s="22"/>
      <c r="D1083" s="22"/>
      <c r="E1083" s="22"/>
      <c r="G1083" s="20">
        <f t="shared" si="195"/>
        <v>0</v>
      </c>
      <c r="H1083" s="20">
        <f t="shared" si="196"/>
        <v>1.9494</v>
      </c>
      <c r="I1083" s="20">
        <f t="shared" si="197"/>
        <v>3.3271999999999999</v>
      </c>
      <c r="J1083" s="20">
        <f t="shared" si="198"/>
        <v>1.8786</v>
      </c>
      <c r="K1083" s="20">
        <f t="shared" si="199"/>
        <v>2.6029</v>
      </c>
      <c r="M1083" s="20">
        <f t="shared" si="200"/>
        <v>0</v>
      </c>
      <c r="N1083" s="20">
        <f t="shared" si="201"/>
        <v>2.0683776404222719E-2</v>
      </c>
      <c r="O1083" s="20">
        <f t="shared" si="202"/>
        <v>0.4054361370716511</v>
      </c>
      <c r="P1083" s="20">
        <f t="shared" si="203"/>
        <v>-0.4054361370716511</v>
      </c>
      <c r="R1083" s="22"/>
      <c r="S1083" s="22"/>
      <c r="T1083" s="22"/>
      <c r="U1083" s="22"/>
      <c r="V1083" s="22"/>
    </row>
    <row r="1084" spans="1:22" x14ac:dyDescent="0.2">
      <c r="A1084" s="1"/>
      <c r="B1084" s="22"/>
      <c r="C1084" s="22"/>
      <c r="D1084" s="22"/>
      <c r="E1084" s="22"/>
      <c r="G1084" s="20">
        <f t="shared" si="195"/>
        <v>0</v>
      </c>
      <c r="H1084" s="20">
        <f t="shared" si="196"/>
        <v>1.9494</v>
      </c>
      <c r="I1084" s="20">
        <f t="shared" si="197"/>
        <v>3.3271999999999999</v>
      </c>
      <c r="J1084" s="20">
        <f t="shared" si="198"/>
        <v>1.8786</v>
      </c>
      <c r="K1084" s="20">
        <f t="shared" si="199"/>
        <v>2.6029</v>
      </c>
      <c r="M1084" s="20">
        <f t="shared" si="200"/>
        <v>0</v>
      </c>
      <c r="N1084" s="20">
        <f t="shared" si="201"/>
        <v>2.0683776404222719E-2</v>
      </c>
      <c r="O1084" s="20">
        <f t="shared" si="202"/>
        <v>0.4054361370716511</v>
      </c>
      <c r="P1084" s="20">
        <f t="shared" si="203"/>
        <v>-0.4054361370716511</v>
      </c>
      <c r="R1084" s="22"/>
      <c r="S1084" s="22"/>
      <c r="T1084" s="22"/>
      <c r="U1084" s="22"/>
      <c r="V1084" s="22"/>
    </row>
    <row r="1085" spans="1:22" x14ac:dyDescent="0.2">
      <c r="A1085" s="1"/>
      <c r="B1085" s="22"/>
      <c r="C1085" s="22"/>
      <c r="D1085" s="22"/>
      <c r="E1085" s="22"/>
      <c r="G1085" s="20">
        <f t="shared" si="195"/>
        <v>0</v>
      </c>
      <c r="H1085" s="20">
        <f t="shared" si="196"/>
        <v>1.9494</v>
      </c>
      <c r="I1085" s="20">
        <f t="shared" si="197"/>
        <v>3.3271999999999999</v>
      </c>
      <c r="J1085" s="20">
        <f t="shared" si="198"/>
        <v>1.8786</v>
      </c>
      <c r="K1085" s="20">
        <f t="shared" si="199"/>
        <v>2.6029</v>
      </c>
      <c r="M1085" s="20">
        <f t="shared" si="200"/>
        <v>0</v>
      </c>
      <c r="N1085" s="20">
        <f t="shared" si="201"/>
        <v>2.0683776404222719E-2</v>
      </c>
      <c r="O1085" s="20">
        <f t="shared" si="202"/>
        <v>0.4054361370716511</v>
      </c>
      <c r="P1085" s="20">
        <f t="shared" si="203"/>
        <v>-0.4054361370716511</v>
      </c>
      <c r="R1085" s="22"/>
      <c r="S1085" s="22"/>
      <c r="T1085" s="22"/>
      <c r="U1085" s="22"/>
      <c r="V1085" s="22"/>
    </row>
    <row r="1086" spans="1:22" x14ac:dyDescent="0.2">
      <c r="A1086" s="1"/>
      <c r="B1086" s="22"/>
      <c r="C1086" s="22"/>
      <c r="D1086" s="22"/>
      <c r="E1086" s="22"/>
      <c r="G1086" s="20">
        <f t="shared" si="195"/>
        <v>0</v>
      </c>
      <c r="H1086" s="20">
        <f t="shared" si="196"/>
        <v>1.9494</v>
      </c>
      <c r="I1086" s="20">
        <f t="shared" si="197"/>
        <v>3.3271999999999999</v>
      </c>
      <c r="J1086" s="20">
        <f t="shared" si="198"/>
        <v>1.8786</v>
      </c>
      <c r="K1086" s="20">
        <f t="shared" si="199"/>
        <v>2.6029</v>
      </c>
      <c r="M1086" s="20">
        <f t="shared" si="200"/>
        <v>0</v>
      </c>
      <c r="N1086" s="20">
        <f t="shared" si="201"/>
        <v>2.0683776404222719E-2</v>
      </c>
      <c r="O1086" s="20">
        <f t="shared" si="202"/>
        <v>0.4054361370716511</v>
      </c>
      <c r="P1086" s="20">
        <f t="shared" si="203"/>
        <v>-0.4054361370716511</v>
      </c>
      <c r="R1086" s="22"/>
      <c r="S1086" s="22"/>
      <c r="T1086" s="22"/>
      <c r="U1086" s="22"/>
      <c r="V1086" s="22"/>
    </row>
    <row r="1087" spans="1:22" x14ac:dyDescent="0.2">
      <c r="A1087" s="1"/>
      <c r="B1087" s="22"/>
      <c r="C1087" s="22"/>
      <c r="D1087" s="22"/>
      <c r="E1087" s="22"/>
      <c r="G1087" s="20">
        <f t="shared" si="195"/>
        <v>0</v>
      </c>
      <c r="H1087" s="20">
        <f t="shared" si="196"/>
        <v>1.9494</v>
      </c>
      <c r="I1087" s="20">
        <f t="shared" si="197"/>
        <v>3.3271999999999999</v>
      </c>
      <c r="J1087" s="20">
        <f t="shared" si="198"/>
        <v>1.8786</v>
      </c>
      <c r="K1087" s="20">
        <f t="shared" si="199"/>
        <v>2.6029</v>
      </c>
      <c r="M1087" s="20">
        <f t="shared" si="200"/>
        <v>0</v>
      </c>
      <c r="N1087" s="20">
        <f t="shared" si="201"/>
        <v>2.0683776404222719E-2</v>
      </c>
      <c r="O1087" s="20">
        <f t="shared" si="202"/>
        <v>0.4054361370716511</v>
      </c>
      <c r="P1087" s="20">
        <f t="shared" si="203"/>
        <v>-0.4054361370716511</v>
      </c>
      <c r="R1087" s="22"/>
      <c r="S1087" s="22"/>
      <c r="T1087" s="22"/>
      <c r="U1087" s="22"/>
      <c r="V1087" s="22"/>
    </row>
    <row r="1088" spans="1:22" x14ac:dyDescent="0.2">
      <c r="A1088" s="1"/>
      <c r="B1088" s="22"/>
      <c r="C1088" s="22"/>
      <c r="D1088" s="22"/>
      <c r="E1088" s="22"/>
      <c r="G1088" s="20">
        <f t="shared" si="195"/>
        <v>0</v>
      </c>
      <c r="H1088" s="20">
        <f t="shared" si="196"/>
        <v>1.9494</v>
      </c>
      <c r="I1088" s="20">
        <f t="shared" si="197"/>
        <v>3.3271999999999999</v>
      </c>
      <c r="J1088" s="20">
        <f t="shared" si="198"/>
        <v>1.8786</v>
      </c>
      <c r="K1088" s="20">
        <f t="shared" si="199"/>
        <v>2.6029</v>
      </c>
      <c r="M1088" s="20">
        <f t="shared" si="200"/>
        <v>0</v>
      </c>
      <c r="N1088" s="20">
        <f t="shared" si="201"/>
        <v>2.0683776404222719E-2</v>
      </c>
      <c r="O1088" s="20">
        <f t="shared" si="202"/>
        <v>0.4054361370716511</v>
      </c>
      <c r="P1088" s="20">
        <f t="shared" si="203"/>
        <v>-0.4054361370716511</v>
      </c>
      <c r="R1088" s="22"/>
      <c r="S1088" s="22"/>
      <c r="T1088" s="22"/>
      <c r="U1088" s="22"/>
      <c r="V1088" s="22"/>
    </row>
    <row r="1089" spans="1:22" x14ac:dyDescent="0.2">
      <c r="A1089" s="1"/>
      <c r="B1089" s="22"/>
      <c r="C1089" s="22"/>
      <c r="D1089" s="22"/>
      <c r="E1089" s="22"/>
      <c r="G1089" s="20">
        <f t="shared" si="195"/>
        <v>0</v>
      </c>
      <c r="H1089" s="20">
        <f t="shared" si="196"/>
        <v>1.9494</v>
      </c>
      <c r="I1089" s="20">
        <f t="shared" si="197"/>
        <v>3.3271999999999999</v>
      </c>
      <c r="J1089" s="20">
        <f t="shared" si="198"/>
        <v>1.8786</v>
      </c>
      <c r="K1089" s="20">
        <f t="shared" si="199"/>
        <v>2.6029</v>
      </c>
      <c r="M1089" s="20">
        <f t="shared" si="200"/>
        <v>0</v>
      </c>
      <c r="N1089" s="20">
        <f t="shared" si="201"/>
        <v>2.0683776404222719E-2</v>
      </c>
      <c r="O1089" s="20">
        <f t="shared" si="202"/>
        <v>0.4054361370716511</v>
      </c>
      <c r="P1089" s="20">
        <f t="shared" si="203"/>
        <v>-0.4054361370716511</v>
      </c>
      <c r="R1089" s="22"/>
      <c r="S1089" s="22"/>
      <c r="T1089" s="22"/>
      <c r="U1089" s="22"/>
      <c r="V1089" s="22"/>
    </row>
    <row r="1090" spans="1:22" x14ac:dyDescent="0.2">
      <c r="A1090" s="1"/>
      <c r="B1090" s="22"/>
      <c r="C1090" s="22"/>
      <c r="D1090" s="22"/>
      <c r="E1090" s="22"/>
      <c r="G1090" s="20">
        <f t="shared" si="195"/>
        <v>0</v>
      </c>
      <c r="H1090" s="20">
        <f t="shared" si="196"/>
        <v>1.9494</v>
      </c>
      <c r="I1090" s="20">
        <f t="shared" si="197"/>
        <v>3.3271999999999999</v>
      </c>
      <c r="J1090" s="20">
        <f t="shared" si="198"/>
        <v>1.8786</v>
      </c>
      <c r="K1090" s="20">
        <f t="shared" si="199"/>
        <v>2.6029</v>
      </c>
      <c r="M1090" s="20">
        <f t="shared" si="200"/>
        <v>0</v>
      </c>
      <c r="N1090" s="20">
        <f t="shared" si="201"/>
        <v>2.0683776404222719E-2</v>
      </c>
      <c r="O1090" s="20">
        <f t="shared" si="202"/>
        <v>0.4054361370716511</v>
      </c>
      <c r="P1090" s="20">
        <f t="shared" si="203"/>
        <v>-0.4054361370716511</v>
      </c>
      <c r="R1090" s="22"/>
      <c r="S1090" s="22"/>
      <c r="T1090" s="22"/>
      <c r="U1090" s="22"/>
      <c r="V1090" s="22"/>
    </row>
    <row r="1091" spans="1:22" x14ac:dyDescent="0.2">
      <c r="A1091" s="1"/>
      <c r="B1091" s="22"/>
      <c r="C1091" s="22"/>
      <c r="D1091" s="22"/>
      <c r="E1091" s="22"/>
      <c r="G1091" s="20">
        <f t="shared" si="195"/>
        <v>0</v>
      </c>
      <c r="H1091" s="20">
        <f t="shared" si="196"/>
        <v>1.9494</v>
      </c>
      <c r="I1091" s="20">
        <f t="shared" si="197"/>
        <v>3.3271999999999999</v>
      </c>
      <c r="J1091" s="20">
        <f t="shared" si="198"/>
        <v>1.8786</v>
      </c>
      <c r="K1091" s="20">
        <f t="shared" si="199"/>
        <v>2.6029</v>
      </c>
      <c r="M1091" s="20">
        <f t="shared" si="200"/>
        <v>0</v>
      </c>
      <c r="N1091" s="20">
        <f t="shared" si="201"/>
        <v>2.0683776404222719E-2</v>
      </c>
      <c r="O1091" s="20">
        <f t="shared" si="202"/>
        <v>0.4054361370716511</v>
      </c>
      <c r="P1091" s="20">
        <f t="shared" si="203"/>
        <v>-0.4054361370716511</v>
      </c>
      <c r="R1091" s="22"/>
      <c r="S1091" s="22"/>
      <c r="T1091" s="22"/>
      <c r="U1091" s="22"/>
      <c r="V1091" s="22"/>
    </row>
    <row r="1092" spans="1:22" x14ac:dyDescent="0.2">
      <c r="A1092" s="1"/>
      <c r="B1092" s="22"/>
      <c r="C1092" s="22"/>
      <c r="D1092" s="22"/>
      <c r="E1092" s="22"/>
      <c r="G1092" s="20">
        <f t="shared" si="195"/>
        <v>0</v>
      </c>
      <c r="H1092" s="20">
        <f t="shared" si="196"/>
        <v>1.9494</v>
      </c>
      <c r="I1092" s="20">
        <f t="shared" si="197"/>
        <v>3.3271999999999999</v>
      </c>
      <c r="J1092" s="20">
        <f t="shared" si="198"/>
        <v>1.8786</v>
      </c>
      <c r="K1092" s="20">
        <f t="shared" si="199"/>
        <v>2.6029</v>
      </c>
      <c r="M1092" s="20">
        <f t="shared" si="200"/>
        <v>0</v>
      </c>
      <c r="N1092" s="20">
        <f t="shared" si="201"/>
        <v>2.0683776404222719E-2</v>
      </c>
      <c r="O1092" s="20">
        <f t="shared" si="202"/>
        <v>0.4054361370716511</v>
      </c>
      <c r="P1092" s="20">
        <f t="shared" si="203"/>
        <v>-0.4054361370716511</v>
      </c>
      <c r="R1092" s="22"/>
      <c r="S1092" s="22"/>
      <c r="T1092" s="22"/>
      <c r="U1092" s="22"/>
      <c r="V1092" s="22"/>
    </row>
    <row r="1093" spans="1:22" x14ac:dyDescent="0.2">
      <c r="A1093" s="1"/>
      <c r="B1093" s="22"/>
      <c r="C1093" s="22"/>
      <c r="D1093" s="22"/>
      <c r="E1093" s="22"/>
      <c r="G1093" s="20">
        <f t="shared" si="195"/>
        <v>0</v>
      </c>
      <c r="H1093" s="20">
        <f t="shared" si="196"/>
        <v>1.9494</v>
      </c>
      <c r="I1093" s="20">
        <f t="shared" si="197"/>
        <v>3.3271999999999999</v>
      </c>
      <c r="J1093" s="20">
        <f t="shared" si="198"/>
        <v>1.8786</v>
      </c>
      <c r="K1093" s="20">
        <f t="shared" si="199"/>
        <v>2.6029</v>
      </c>
      <c r="M1093" s="20">
        <f t="shared" si="200"/>
        <v>0</v>
      </c>
      <c r="N1093" s="20">
        <f t="shared" si="201"/>
        <v>2.0683776404222719E-2</v>
      </c>
      <c r="O1093" s="20">
        <f t="shared" si="202"/>
        <v>0.4054361370716511</v>
      </c>
      <c r="P1093" s="20">
        <f t="shared" si="203"/>
        <v>-0.4054361370716511</v>
      </c>
      <c r="R1093" s="22"/>
      <c r="S1093" s="22"/>
      <c r="T1093" s="22"/>
      <c r="U1093" s="22"/>
      <c r="V1093" s="22"/>
    </row>
    <row r="1094" spans="1:22" x14ac:dyDescent="0.2">
      <c r="A1094" s="1"/>
      <c r="B1094" s="22"/>
      <c r="C1094" s="22"/>
      <c r="D1094" s="22"/>
      <c r="E1094" s="22"/>
      <c r="G1094" s="20">
        <f t="shared" si="195"/>
        <v>0</v>
      </c>
      <c r="H1094" s="20">
        <f t="shared" si="196"/>
        <v>1.9494</v>
      </c>
      <c r="I1094" s="20">
        <f t="shared" si="197"/>
        <v>3.3271999999999999</v>
      </c>
      <c r="J1094" s="20">
        <f t="shared" si="198"/>
        <v>1.8786</v>
      </c>
      <c r="K1094" s="20">
        <f t="shared" si="199"/>
        <v>2.6029</v>
      </c>
      <c r="M1094" s="20">
        <f t="shared" si="200"/>
        <v>0</v>
      </c>
      <c r="N1094" s="20">
        <f t="shared" si="201"/>
        <v>2.0683776404222719E-2</v>
      </c>
      <c r="O1094" s="20">
        <f t="shared" si="202"/>
        <v>0.4054361370716511</v>
      </c>
      <c r="P1094" s="20">
        <f t="shared" si="203"/>
        <v>-0.4054361370716511</v>
      </c>
      <c r="R1094" s="22"/>
      <c r="S1094" s="22"/>
      <c r="T1094" s="22"/>
      <c r="U1094" s="22"/>
      <c r="V1094" s="22"/>
    </row>
    <row r="1095" spans="1:22" x14ac:dyDescent="0.2">
      <c r="A1095" s="1"/>
      <c r="B1095" s="22"/>
      <c r="C1095" s="22"/>
      <c r="D1095" s="22"/>
      <c r="E1095" s="22"/>
      <c r="G1095" s="20">
        <f t="shared" si="195"/>
        <v>0</v>
      </c>
      <c r="H1095" s="20">
        <f t="shared" si="196"/>
        <v>1.9494</v>
      </c>
      <c r="I1095" s="20">
        <f t="shared" si="197"/>
        <v>3.3271999999999999</v>
      </c>
      <c r="J1095" s="20">
        <f t="shared" si="198"/>
        <v>1.8786</v>
      </c>
      <c r="K1095" s="20">
        <f t="shared" si="199"/>
        <v>2.6029</v>
      </c>
      <c r="M1095" s="20">
        <f t="shared" si="200"/>
        <v>0</v>
      </c>
      <c r="N1095" s="20">
        <f t="shared" si="201"/>
        <v>2.0683776404222719E-2</v>
      </c>
      <c r="O1095" s="20">
        <f t="shared" si="202"/>
        <v>0.4054361370716511</v>
      </c>
      <c r="P1095" s="20">
        <f t="shared" si="203"/>
        <v>-0.4054361370716511</v>
      </c>
      <c r="R1095" s="22"/>
      <c r="S1095" s="22"/>
      <c r="T1095" s="22"/>
      <c r="U1095" s="22"/>
      <c r="V1095" s="22"/>
    </row>
    <row r="1096" spans="1:22" x14ac:dyDescent="0.2">
      <c r="A1096" s="1"/>
      <c r="B1096" s="22"/>
      <c r="C1096" s="22"/>
      <c r="D1096" s="22"/>
      <c r="E1096" s="22"/>
      <c r="G1096" s="20">
        <f t="shared" si="195"/>
        <v>0</v>
      </c>
      <c r="H1096" s="20">
        <f t="shared" si="196"/>
        <v>1.9494</v>
      </c>
      <c r="I1096" s="20">
        <f t="shared" si="197"/>
        <v>3.3271999999999999</v>
      </c>
      <c r="J1096" s="20">
        <f t="shared" si="198"/>
        <v>1.8786</v>
      </c>
      <c r="K1096" s="20">
        <f t="shared" si="199"/>
        <v>2.6029</v>
      </c>
      <c r="M1096" s="20">
        <f t="shared" si="200"/>
        <v>0</v>
      </c>
      <c r="N1096" s="20">
        <f t="shared" si="201"/>
        <v>2.0683776404222719E-2</v>
      </c>
      <c r="O1096" s="20">
        <f t="shared" si="202"/>
        <v>0.4054361370716511</v>
      </c>
      <c r="P1096" s="20">
        <f t="shared" si="203"/>
        <v>-0.4054361370716511</v>
      </c>
      <c r="R1096" s="22"/>
      <c r="S1096" s="22"/>
      <c r="T1096" s="22"/>
      <c r="U1096" s="22"/>
      <c r="V1096" s="22"/>
    </row>
    <row r="1097" spans="1:22" x14ac:dyDescent="0.2">
      <c r="A1097" s="1"/>
      <c r="B1097" s="22"/>
      <c r="C1097" s="22"/>
      <c r="D1097" s="22"/>
      <c r="E1097" s="22"/>
      <c r="G1097" s="20">
        <f t="shared" si="195"/>
        <v>0</v>
      </c>
      <c r="H1097" s="20">
        <f t="shared" si="196"/>
        <v>1.9494</v>
      </c>
      <c r="I1097" s="20">
        <f t="shared" si="197"/>
        <v>3.3271999999999999</v>
      </c>
      <c r="J1097" s="20">
        <f t="shared" si="198"/>
        <v>1.8786</v>
      </c>
      <c r="K1097" s="20">
        <f t="shared" si="199"/>
        <v>2.6029</v>
      </c>
      <c r="M1097" s="20">
        <f t="shared" si="200"/>
        <v>0</v>
      </c>
      <c r="N1097" s="20">
        <f t="shared" si="201"/>
        <v>2.0683776404222719E-2</v>
      </c>
      <c r="O1097" s="20">
        <f t="shared" si="202"/>
        <v>0.4054361370716511</v>
      </c>
      <c r="P1097" s="20">
        <f t="shared" si="203"/>
        <v>-0.4054361370716511</v>
      </c>
      <c r="R1097" s="22"/>
      <c r="S1097" s="22"/>
      <c r="T1097" s="22"/>
      <c r="U1097" s="22"/>
      <c r="V1097" s="22"/>
    </row>
    <row r="1098" spans="1:22" x14ac:dyDescent="0.2">
      <c r="A1098" s="1"/>
      <c r="B1098" s="22"/>
      <c r="C1098" s="22"/>
      <c r="D1098" s="22"/>
      <c r="E1098" s="22"/>
      <c r="G1098" s="20">
        <f t="shared" si="195"/>
        <v>0</v>
      </c>
      <c r="H1098" s="20">
        <f t="shared" si="196"/>
        <v>1.9494</v>
      </c>
      <c r="I1098" s="20">
        <f t="shared" si="197"/>
        <v>3.3271999999999999</v>
      </c>
      <c r="J1098" s="20">
        <f t="shared" si="198"/>
        <v>1.8786</v>
      </c>
      <c r="K1098" s="20">
        <f t="shared" si="199"/>
        <v>2.6029</v>
      </c>
      <c r="M1098" s="20">
        <f t="shared" si="200"/>
        <v>0</v>
      </c>
      <c r="N1098" s="20">
        <f t="shared" si="201"/>
        <v>2.0683776404222719E-2</v>
      </c>
      <c r="O1098" s="20">
        <f t="shared" si="202"/>
        <v>0.4054361370716511</v>
      </c>
      <c r="P1098" s="20">
        <f t="shared" si="203"/>
        <v>-0.4054361370716511</v>
      </c>
      <c r="R1098" s="22"/>
      <c r="S1098" s="22"/>
      <c r="T1098" s="22"/>
      <c r="U1098" s="22"/>
      <c r="V1098" s="22"/>
    </row>
    <row r="1099" spans="1:22" x14ac:dyDescent="0.2">
      <c r="A1099" s="1"/>
      <c r="B1099" s="22"/>
      <c r="C1099" s="22"/>
      <c r="D1099" s="22"/>
      <c r="E1099" s="22"/>
      <c r="G1099" s="20">
        <f t="shared" si="195"/>
        <v>0</v>
      </c>
      <c r="H1099" s="20">
        <f t="shared" si="196"/>
        <v>1.9494</v>
      </c>
      <c r="I1099" s="20">
        <f t="shared" si="197"/>
        <v>3.3271999999999999</v>
      </c>
      <c r="J1099" s="20">
        <f t="shared" si="198"/>
        <v>1.8786</v>
      </c>
      <c r="K1099" s="20">
        <f t="shared" si="199"/>
        <v>2.6029</v>
      </c>
      <c r="M1099" s="20">
        <f t="shared" si="200"/>
        <v>0</v>
      </c>
      <c r="N1099" s="20">
        <f t="shared" si="201"/>
        <v>2.0683776404222719E-2</v>
      </c>
      <c r="O1099" s="20">
        <f t="shared" si="202"/>
        <v>0.4054361370716511</v>
      </c>
      <c r="P1099" s="20">
        <f t="shared" si="203"/>
        <v>-0.4054361370716511</v>
      </c>
      <c r="R1099" s="22"/>
      <c r="S1099" s="22"/>
      <c r="T1099" s="22"/>
      <c r="U1099" s="22"/>
      <c r="V1099" s="22"/>
    </row>
    <row r="1100" spans="1:22" x14ac:dyDescent="0.2">
      <c r="A1100" s="1"/>
      <c r="B1100" s="22"/>
      <c r="C1100" s="22"/>
      <c r="D1100" s="22"/>
      <c r="E1100" s="22"/>
      <c r="G1100" s="20">
        <f t="shared" si="195"/>
        <v>0</v>
      </c>
      <c r="H1100" s="20">
        <f t="shared" si="196"/>
        <v>1.9494</v>
      </c>
      <c r="I1100" s="20">
        <f t="shared" si="197"/>
        <v>3.3271999999999999</v>
      </c>
      <c r="J1100" s="20">
        <f t="shared" si="198"/>
        <v>1.8786</v>
      </c>
      <c r="K1100" s="20">
        <f t="shared" si="199"/>
        <v>2.6029</v>
      </c>
      <c r="M1100" s="20">
        <f t="shared" si="200"/>
        <v>0</v>
      </c>
      <c r="N1100" s="20">
        <f t="shared" si="201"/>
        <v>2.0683776404222719E-2</v>
      </c>
      <c r="O1100" s="20">
        <f t="shared" si="202"/>
        <v>0.4054361370716511</v>
      </c>
      <c r="P1100" s="20">
        <f t="shared" si="203"/>
        <v>-0.4054361370716511</v>
      </c>
      <c r="R1100" s="22"/>
      <c r="S1100" s="22"/>
      <c r="T1100" s="22"/>
      <c r="U1100" s="22"/>
      <c r="V1100" s="22"/>
    </row>
    <row r="1101" spans="1:22" x14ac:dyDescent="0.2">
      <c r="A1101" s="1"/>
      <c r="B1101" s="22"/>
      <c r="C1101" s="22"/>
      <c r="D1101" s="22"/>
      <c r="E1101" s="22"/>
      <c r="G1101" s="20">
        <f t="shared" si="195"/>
        <v>0</v>
      </c>
      <c r="H1101" s="20">
        <f t="shared" si="196"/>
        <v>1.9494</v>
      </c>
      <c r="I1101" s="20">
        <f t="shared" si="197"/>
        <v>3.3271999999999999</v>
      </c>
      <c r="J1101" s="20">
        <f t="shared" si="198"/>
        <v>1.8786</v>
      </c>
      <c r="K1101" s="20">
        <f t="shared" si="199"/>
        <v>2.6029</v>
      </c>
      <c r="M1101" s="20">
        <f t="shared" si="200"/>
        <v>0</v>
      </c>
      <c r="N1101" s="20">
        <f t="shared" si="201"/>
        <v>2.0683776404222719E-2</v>
      </c>
      <c r="O1101" s="20">
        <f t="shared" si="202"/>
        <v>0.4054361370716511</v>
      </c>
      <c r="P1101" s="20">
        <f t="shared" si="203"/>
        <v>-0.4054361370716511</v>
      </c>
      <c r="R1101" s="22"/>
      <c r="S1101" s="22"/>
      <c r="T1101" s="22"/>
      <c r="U1101" s="22"/>
      <c r="V1101" s="22"/>
    </row>
    <row r="1102" spans="1:22" x14ac:dyDescent="0.2">
      <c r="A1102" s="1"/>
      <c r="B1102" s="22"/>
      <c r="C1102" s="22"/>
      <c r="D1102" s="22"/>
      <c r="E1102" s="22"/>
      <c r="G1102" s="20">
        <f t="shared" si="195"/>
        <v>0</v>
      </c>
      <c r="H1102" s="20">
        <f t="shared" si="196"/>
        <v>1.9494</v>
      </c>
      <c r="I1102" s="20">
        <f t="shared" si="197"/>
        <v>3.3271999999999999</v>
      </c>
      <c r="J1102" s="20">
        <f t="shared" si="198"/>
        <v>1.8786</v>
      </c>
      <c r="K1102" s="20">
        <f t="shared" si="199"/>
        <v>2.6029</v>
      </c>
      <c r="M1102" s="20">
        <f t="shared" si="200"/>
        <v>0</v>
      </c>
      <c r="N1102" s="20">
        <f t="shared" si="201"/>
        <v>2.0683776404222719E-2</v>
      </c>
      <c r="O1102" s="20">
        <f t="shared" si="202"/>
        <v>0.4054361370716511</v>
      </c>
      <c r="P1102" s="20">
        <f t="shared" si="203"/>
        <v>-0.4054361370716511</v>
      </c>
      <c r="R1102" s="22"/>
      <c r="S1102" s="22"/>
      <c r="T1102" s="22"/>
      <c r="U1102" s="22"/>
      <c r="V1102" s="22"/>
    </row>
    <row r="1103" spans="1:22" x14ac:dyDescent="0.2">
      <c r="A1103" s="1"/>
      <c r="B1103" s="22"/>
      <c r="C1103" s="22"/>
      <c r="D1103" s="22"/>
      <c r="E1103" s="22"/>
      <c r="G1103" s="20">
        <f t="shared" si="195"/>
        <v>0</v>
      </c>
      <c r="H1103" s="20">
        <f t="shared" si="196"/>
        <v>1.9494</v>
      </c>
      <c r="I1103" s="20">
        <f t="shared" si="197"/>
        <v>3.3271999999999999</v>
      </c>
      <c r="J1103" s="20">
        <f t="shared" si="198"/>
        <v>1.8786</v>
      </c>
      <c r="K1103" s="20">
        <f t="shared" si="199"/>
        <v>2.6029</v>
      </c>
      <c r="M1103" s="20">
        <f t="shared" si="200"/>
        <v>0</v>
      </c>
      <c r="N1103" s="20">
        <f t="shared" si="201"/>
        <v>2.0683776404222719E-2</v>
      </c>
      <c r="O1103" s="20">
        <f t="shared" si="202"/>
        <v>0.4054361370716511</v>
      </c>
      <c r="P1103" s="20">
        <f t="shared" si="203"/>
        <v>-0.4054361370716511</v>
      </c>
      <c r="R1103" s="22"/>
      <c r="S1103" s="22"/>
      <c r="T1103" s="22"/>
      <c r="U1103" s="22"/>
      <c r="V1103" s="22"/>
    </row>
    <row r="1104" spans="1:22" x14ac:dyDescent="0.2">
      <c r="A1104" s="1"/>
      <c r="B1104" s="22"/>
      <c r="C1104" s="22"/>
      <c r="D1104" s="22"/>
      <c r="E1104" s="22"/>
      <c r="G1104" s="20">
        <f t="shared" si="195"/>
        <v>0</v>
      </c>
      <c r="H1104" s="20">
        <f t="shared" si="196"/>
        <v>1.9494</v>
      </c>
      <c r="I1104" s="20">
        <f t="shared" si="197"/>
        <v>3.3271999999999999</v>
      </c>
      <c r="J1104" s="20">
        <f t="shared" si="198"/>
        <v>1.8786</v>
      </c>
      <c r="K1104" s="20">
        <f t="shared" si="199"/>
        <v>2.6029</v>
      </c>
      <c r="M1104" s="20">
        <f t="shared" si="200"/>
        <v>0</v>
      </c>
      <c r="N1104" s="20">
        <f t="shared" si="201"/>
        <v>2.0683776404222719E-2</v>
      </c>
      <c r="O1104" s="20">
        <f t="shared" si="202"/>
        <v>0.4054361370716511</v>
      </c>
      <c r="P1104" s="20">
        <f t="shared" si="203"/>
        <v>-0.4054361370716511</v>
      </c>
      <c r="R1104" s="22"/>
      <c r="S1104" s="22"/>
      <c r="T1104" s="22"/>
      <c r="U1104" s="22"/>
      <c r="V1104" s="22"/>
    </row>
    <row r="1105" spans="1:22" x14ac:dyDescent="0.2">
      <c r="A1105" s="1"/>
      <c r="B1105" s="22"/>
      <c r="C1105" s="22"/>
      <c r="D1105" s="22"/>
      <c r="E1105" s="22"/>
      <c r="G1105" s="20">
        <f t="shared" si="195"/>
        <v>0</v>
      </c>
      <c r="H1105" s="20">
        <f t="shared" si="196"/>
        <v>1.9494</v>
      </c>
      <c r="I1105" s="20">
        <f t="shared" si="197"/>
        <v>3.3271999999999999</v>
      </c>
      <c r="J1105" s="20">
        <f t="shared" si="198"/>
        <v>1.8786</v>
      </c>
      <c r="K1105" s="20">
        <f t="shared" si="199"/>
        <v>2.6029</v>
      </c>
      <c r="M1105" s="20">
        <f t="shared" si="200"/>
        <v>0</v>
      </c>
      <c r="N1105" s="20">
        <f t="shared" si="201"/>
        <v>2.0683776404222719E-2</v>
      </c>
      <c r="O1105" s="20">
        <f t="shared" si="202"/>
        <v>0.4054361370716511</v>
      </c>
      <c r="P1105" s="20">
        <f t="shared" si="203"/>
        <v>-0.4054361370716511</v>
      </c>
      <c r="R1105" s="22"/>
      <c r="S1105" s="22"/>
      <c r="T1105" s="22"/>
      <c r="U1105" s="22"/>
      <c r="V1105" s="22"/>
    </row>
    <row r="1106" spans="1:22" x14ac:dyDescent="0.2">
      <c r="A1106" s="1"/>
      <c r="B1106" s="22"/>
      <c r="C1106" s="22"/>
      <c r="D1106" s="22"/>
      <c r="E1106" s="22"/>
      <c r="G1106" s="20">
        <f t="shared" si="195"/>
        <v>0</v>
      </c>
      <c r="H1106" s="20">
        <f t="shared" si="196"/>
        <v>1.9494</v>
      </c>
      <c r="I1106" s="20">
        <f t="shared" si="197"/>
        <v>3.3271999999999999</v>
      </c>
      <c r="J1106" s="20">
        <f t="shared" si="198"/>
        <v>1.8786</v>
      </c>
      <c r="K1106" s="20">
        <f t="shared" si="199"/>
        <v>2.6029</v>
      </c>
      <c r="M1106" s="20">
        <f t="shared" si="200"/>
        <v>0</v>
      </c>
      <c r="N1106" s="20">
        <f t="shared" si="201"/>
        <v>2.0683776404222719E-2</v>
      </c>
      <c r="O1106" s="20">
        <f t="shared" si="202"/>
        <v>0.4054361370716511</v>
      </c>
      <c r="P1106" s="20">
        <f t="shared" si="203"/>
        <v>-0.4054361370716511</v>
      </c>
      <c r="R1106" s="22"/>
      <c r="S1106" s="22"/>
      <c r="T1106" s="22"/>
      <c r="U1106" s="22"/>
      <c r="V1106" s="22"/>
    </row>
    <row r="1107" spans="1:22" x14ac:dyDescent="0.2">
      <c r="A1107" s="1"/>
      <c r="B1107" s="22"/>
      <c r="C1107" s="22"/>
      <c r="D1107" s="22"/>
      <c r="E1107" s="22"/>
      <c r="G1107" s="20">
        <f t="shared" si="195"/>
        <v>0</v>
      </c>
      <c r="H1107" s="20">
        <f t="shared" si="196"/>
        <v>1.9494</v>
      </c>
      <c r="I1107" s="20">
        <f t="shared" si="197"/>
        <v>3.3271999999999999</v>
      </c>
      <c r="J1107" s="20">
        <f t="shared" si="198"/>
        <v>1.8786</v>
      </c>
      <c r="K1107" s="20">
        <f t="shared" si="199"/>
        <v>2.6029</v>
      </c>
      <c r="M1107" s="20">
        <f t="shared" si="200"/>
        <v>0</v>
      </c>
      <c r="N1107" s="20">
        <f t="shared" si="201"/>
        <v>2.0683776404222719E-2</v>
      </c>
      <c r="O1107" s="20">
        <f t="shared" si="202"/>
        <v>0.4054361370716511</v>
      </c>
      <c r="P1107" s="20">
        <f t="shared" si="203"/>
        <v>-0.4054361370716511</v>
      </c>
      <c r="R1107" s="22"/>
      <c r="S1107" s="22"/>
      <c r="T1107" s="22"/>
      <c r="U1107" s="22"/>
      <c r="V1107" s="22"/>
    </row>
    <row r="1108" spans="1:22" x14ac:dyDescent="0.2">
      <c r="A1108" s="1"/>
      <c r="B1108" s="22"/>
      <c r="C1108" s="22"/>
      <c r="D1108" s="22"/>
      <c r="E1108" s="22"/>
      <c r="G1108" s="20">
        <f t="shared" si="195"/>
        <v>0</v>
      </c>
      <c r="H1108" s="20">
        <f t="shared" si="196"/>
        <v>1.9494</v>
      </c>
      <c r="I1108" s="20">
        <f t="shared" si="197"/>
        <v>3.3271999999999999</v>
      </c>
      <c r="J1108" s="20">
        <f t="shared" si="198"/>
        <v>1.8786</v>
      </c>
      <c r="K1108" s="20">
        <f t="shared" si="199"/>
        <v>2.6029</v>
      </c>
      <c r="M1108" s="20">
        <f t="shared" si="200"/>
        <v>0</v>
      </c>
      <c r="N1108" s="20">
        <f t="shared" si="201"/>
        <v>2.0683776404222719E-2</v>
      </c>
      <c r="O1108" s="20">
        <f t="shared" si="202"/>
        <v>0.4054361370716511</v>
      </c>
      <c r="P1108" s="20">
        <f t="shared" si="203"/>
        <v>-0.4054361370716511</v>
      </c>
      <c r="R1108" s="22"/>
      <c r="S1108" s="22"/>
      <c r="T1108" s="22"/>
      <c r="U1108" s="22"/>
      <c r="V1108" s="22"/>
    </row>
    <row r="1109" spans="1:22" x14ac:dyDescent="0.2">
      <c r="A1109" s="1"/>
      <c r="B1109" s="22"/>
      <c r="C1109" s="22"/>
      <c r="D1109" s="22"/>
      <c r="E1109" s="22"/>
      <c r="G1109" s="20">
        <f t="shared" si="195"/>
        <v>0</v>
      </c>
      <c r="H1109" s="20">
        <f t="shared" si="196"/>
        <v>1.9494</v>
      </c>
      <c r="I1109" s="20">
        <f t="shared" si="197"/>
        <v>3.3271999999999999</v>
      </c>
      <c r="J1109" s="20">
        <f t="shared" si="198"/>
        <v>1.8786</v>
      </c>
      <c r="K1109" s="20">
        <f t="shared" si="199"/>
        <v>2.6029</v>
      </c>
      <c r="M1109" s="20">
        <f t="shared" si="200"/>
        <v>0</v>
      </c>
      <c r="N1109" s="20">
        <f t="shared" si="201"/>
        <v>2.0683776404222719E-2</v>
      </c>
      <c r="O1109" s="20">
        <f t="shared" si="202"/>
        <v>0.4054361370716511</v>
      </c>
      <c r="P1109" s="20">
        <f t="shared" si="203"/>
        <v>-0.4054361370716511</v>
      </c>
      <c r="R1109" s="22"/>
      <c r="S1109" s="22"/>
      <c r="T1109" s="22"/>
      <c r="U1109" s="22"/>
      <c r="V1109" s="22"/>
    </row>
    <row r="1110" spans="1:22" x14ac:dyDescent="0.2">
      <c r="A1110" s="1"/>
      <c r="B1110" s="22"/>
      <c r="C1110" s="22"/>
      <c r="D1110" s="22"/>
      <c r="E1110" s="22"/>
      <c r="G1110" s="20">
        <f t="shared" si="195"/>
        <v>0</v>
      </c>
      <c r="H1110" s="20">
        <f t="shared" si="196"/>
        <v>1.9494</v>
      </c>
      <c r="I1110" s="20">
        <f t="shared" si="197"/>
        <v>3.3271999999999999</v>
      </c>
      <c r="J1110" s="20">
        <f t="shared" si="198"/>
        <v>1.8786</v>
      </c>
      <c r="K1110" s="20">
        <f t="shared" si="199"/>
        <v>2.6029</v>
      </c>
      <c r="M1110" s="20">
        <f t="shared" si="200"/>
        <v>0</v>
      </c>
      <c r="N1110" s="20">
        <f t="shared" si="201"/>
        <v>2.0683776404222719E-2</v>
      </c>
      <c r="O1110" s="20">
        <f t="shared" si="202"/>
        <v>0.4054361370716511</v>
      </c>
      <c r="P1110" s="20">
        <f t="shared" si="203"/>
        <v>-0.4054361370716511</v>
      </c>
      <c r="R1110" s="22"/>
      <c r="S1110" s="22"/>
      <c r="T1110" s="22"/>
      <c r="U1110" s="22"/>
      <c r="V1110" s="22"/>
    </row>
    <row r="1111" spans="1:22" x14ac:dyDescent="0.2">
      <c r="A1111" s="1"/>
      <c r="B1111" s="22"/>
      <c r="C1111" s="22"/>
      <c r="D1111" s="22"/>
      <c r="E1111" s="22"/>
      <c r="G1111" s="20">
        <f t="shared" si="195"/>
        <v>0</v>
      </c>
      <c r="H1111" s="20">
        <f t="shared" si="196"/>
        <v>1.9494</v>
      </c>
      <c r="I1111" s="20">
        <f t="shared" si="197"/>
        <v>3.3271999999999999</v>
      </c>
      <c r="J1111" s="20">
        <f t="shared" si="198"/>
        <v>1.8786</v>
      </c>
      <c r="K1111" s="20">
        <f t="shared" si="199"/>
        <v>2.6029</v>
      </c>
      <c r="M1111" s="20">
        <f t="shared" si="200"/>
        <v>0</v>
      </c>
      <c r="N1111" s="20">
        <f t="shared" si="201"/>
        <v>2.0683776404222719E-2</v>
      </c>
      <c r="O1111" s="20">
        <f t="shared" si="202"/>
        <v>0.4054361370716511</v>
      </c>
      <c r="P1111" s="20">
        <f t="shared" si="203"/>
        <v>-0.4054361370716511</v>
      </c>
      <c r="R1111" s="22"/>
      <c r="S1111" s="22"/>
      <c r="T1111" s="22"/>
      <c r="U1111" s="22"/>
      <c r="V1111" s="22"/>
    </row>
    <row r="1112" spans="1:22" x14ac:dyDescent="0.2">
      <c r="A1112" s="1"/>
      <c r="B1112" s="22"/>
      <c r="C1112" s="22"/>
      <c r="D1112" s="22"/>
      <c r="E1112" s="22"/>
      <c r="G1112" s="20">
        <f t="shared" si="195"/>
        <v>0</v>
      </c>
      <c r="H1112" s="20">
        <f t="shared" si="196"/>
        <v>1.9494</v>
      </c>
      <c r="I1112" s="20">
        <f t="shared" si="197"/>
        <v>3.3271999999999999</v>
      </c>
      <c r="J1112" s="20">
        <f t="shared" si="198"/>
        <v>1.8786</v>
      </c>
      <c r="K1112" s="20">
        <f t="shared" si="199"/>
        <v>2.6029</v>
      </c>
      <c r="M1112" s="20">
        <f t="shared" si="200"/>
        <v>0</v>
      </c>
      <c r="N1112" s="20">
        <f t="shared" si="201"/>
        <v>2.0683776404222719E-2</v>
      </c>
      <c r="O1112" s="20">
        <f t="shared" si="202"/>
        <v>0.4054361370716511</v>
      </c>
      <c r="P1112" s="20">
        <f t="shared" si="203"/>
        <v>-0.4054361370716511</v>
      </c>
      <c r="R1112" s="22"/>
      <c r="S1112" s="22"/>
      <c r="T1112" s="22"/>
      <c r="U1112" s="22"/>
      <c r="V1112" s="22"/>
    </row>
    <row r="1113" spans="1:22" x14ac:dyDescent="0.2">
      <c r="A1113" s="1"/>
      <c r="B1113" s="22"/>
      <c r="C1113" s="22"/>
      <c r="D1113" s="22"/>
      <c r="E1113" s="22"/>
      <c r="G1113" s="20">
        <f t="shared" si="195"/>
        <v>0</v>
      </c>
      <c r="H1113" s="20">
        <f t="shared" si="196"/>
        <v>1.9494</v>
      </c>
      <c r="I1113" s="20">
        <f t="shared" si="197"/>
        <v>3.3271999999999999</v>
      </c>
      <c r="J1113" s="20">
        <f t="shared" si="198"/>
        <v>1.8786</v>
      </c>
      <c r="K1113" s="20">
        <f t="shared" si="199"/>
        <v>2.6029</v>
      </c>
      <c r="M1113" s="20">
        <f t="shared" si="200"/>
        <v>0</v>
      </c>
      <c r="N1113" s="20">
        <f t="shared" si="201"/>
        <v>2.0683776404222719E-2</v>
      </c>
      <c r="O1113" s="20">
        <f t="shared" si="202"/>
        <v>0.4054361370716511</v>
      </c>
      <c r="P1113" s="20">
        <f t="shared" si="203"/>
        <v>-0.4054361370716511</v>
      </c>
      <c r="R1113" s="22"/>
      <c r="S1113" s="22"/>
      <c r="T1113" s="22"/>
      <c r="U1113" s="22"/>
      <c r="V1113" s="22"/>
    </row>
    <row r="1114" spans="1:22" x14ac:dyDescent="0.2">
      <c r="A1114" s="1"/>
      <c r="B1114" s="22"/>
      <c r="C1114" s="22"/>
      <c r="D1114" s="22"/>
      <c r="E1114" s="22"/>
      <c r="G1114" s="20">
        <f t="shared" si="195"/>
        <v>0</v>
      </c>
      <c r="H1114" s="20">
        <f t="shared" si="196"/>
        <v>1.9494</v>
      </c>
      <c r="I1114" s="20">
        <f t="shared" si="197"/>
        <v>3.3271999999999999</v>
      </c>
      <c r="J1114" s="20">
        <f t="shared" si="198"/>
        <v>1.8786</v>
      </c>
      <c r="K1114" s="20">
        <f t="shared" si="199"/>
        <v>2.6029</v>
      </c>
      <c r="M1114" s="20">
        <f t="shared" si="200"/>
        <v>0</v>
      </c>
      <c r="N1114" s="20">
        <f t="shared" si="201"/>
        <v>2.0683776404222719E-2</v>
      </c>
      <c r="O1114" s="20">
        <f t="shared" si="202"/>
        <v>0.4054361370716511</v>
      </c>
      <c r="P1114" s="20">
        <f t="shared" si="203"/>
        <v>-0.4054361370716511</v>
      </c>
      <c r="R1114" s="22"/>
      <c r="S1114" s="22"/>
      <c r="T1114" s="22"/>
      <c r="U1114" s="22"/>
      <c r="V1114" s="22"/>
    </row>
    <row r="1115" spans="1:22" x14ac:dyDescent="0.2">
      <c r="A1115" s="1"/>
      <c r="B1115" s="22"/>
      <c r="C1115" s="22"/>
      <c r="D1115" s="22"/>
      <c r="E1115" s="22"/>
      <c r="G1115" s="20">
        <f t="shared" si="195"/>
        <v>0</v>
      </c>
      <c r="H1115" s="20">
        <f t="shared" si="196"/>
        <v>1.9494</v>
      </c>
      <c r="I1115" s="20">
        <f t="shared" si="197"/>
        <v>3.3271999999999999</v>
      </c>
      <c r="J1115" s="20">
        <f t="shared" si="198"/>
        <v>1.8786</v>
      </c>
      <c r="K1115" s="20">
        <f t="shared" si="199"/>
        <v>2.6029</v>
      </c>
      <c r="M1115" s="20">
        <f t="shared" si="200"/>
        <v>0</v>
      </c>
      <c r="N1115" s="20">
        <f t="shared" si="201"/>
        <v>2.0683776404222719E-2</v>
      </c>
      <c r="O1115" s="20">
        <f t="shared" si="202"/>
        <v>0.4054361370716511</v>
      </c>
      <c r="P1115" s="20">
        <f t="shared" si="203"/>
        <v>-0.4054361370716511</v>
      </c>
      <c r="R1115" s="22"/>
      <c r="S1115" s="22"/>
      <c r="T1115" s="22"/>
      <c r="U1115" s="22"/>
      <c r="V1115" s="22"/>
    </row>
    <row r="1116" spans="1:22" x14ac:dyDescent="0.2">
      <c r="A1116" s="1"/>
      <c r="B1116" s="22"/>
      <c r="C1116" s="22"/>
      <c r="D1116" s="22"/>
      <c r="E1116" s="22"/>
      <c r="G1116" s="20">
        <f t="shared" si="195"/>
        <v>0</v>
      </c>
      <c r="H1116" s="20">
        <f t="shared" si="196"/>
        <v>1.9494</v>
      </c>
      <c r="I1116" s="20">
        <f t="shared" si="197"/>
        <v>3.3271999999999999</v>
      </c>
      <c r="J1116" s="20">
        <f t="shared" si="198"/>
        <v>1.8786</v>
      </c>
      <c r="K1116" s="20">
        <f t="shared" si="199"/>
        <v>2.6029</v>
      </c>
      <c r="M1116" s="20">
        <f t="shared" si="200"/>
        <v>0</v>
      </c>
      <c r="N1116" s="20">
        <f t="shared" si="201"/>
        <v>2.0683776404222719E-2</v>
      </c>
      <c r="O1116" s="20">
        <f t="shared" si="202"/>
        <v>0.4054361370716511</v>
      </c>
      <c r="P1116" s="20">
        <f t="shared" si="203"/>
        <v>-0.4054361370716511</v>
      </c>
      <c r="R1116" s="22"/>
      <c r="S1116" s="22"/>
      <c r="T1116" s="22"/>
      <c r="U1116" s="22"/>
      <c r="V1116" s="22"/>
    </row>
    <row r="1117" spans="1:22" x14ac:dyDescent="0.2">
      <c r="A1117" s="1"/>
      <c r="B1117" s="22"/>
      <c r="C1117" s="22"/>
      <c r="D1117" s="22"/>
      <c r="E1117" s="22"/>
      <c r="G1117" s="20">
        <f t="shared" si="195"/>
        <v>0</v>
      </c>
      <c r="H1117" s="20">
        <f t="shared" si="196"/>
        <v>1.9494</v>
      </c>
      <c r="I1117" s="20">
        <f t="shared" si="197"/>
        <v>3.3271999999999999</v>
      </c>
      <c r="J1117" s="20">
        <f t="shared" si="198"/>
        <v>1.8786</v>
      </c>
      <c r="K1117" s="20">
        <f t="shared" si="199"/>
        <v>2.6029</v>
      </c>
      <c r="M1117" s="20">
        <f t="shared" si="200"/>
        <v>0</v>
      </c>
      <c r="N1117" s="20">
        <f t="shared" si="201"/>
        <v>2.0683776404222719E-2</v>
      </c>
      <c r="O1117" s="20">
        <f t="shared" si="202"/>
        <v>0.4054361370716511</v>
      </c>
      <c r="P1117" s="20">
        <f t="shared" si="203"/>
        <v>-0.4054361370716511</v>
      </c>
      <c r="R1117" s="22"/>
      <c r="S1117" s="22"/>
      <c r="T1117" s="22"/>
      <c r="U1117" s="22"/>
      <c r="V1117" s="22"/>
    </row>
    <row r="1118" spans="1:22" x14ac:dyDescent="0.2">
      <c r="A1118" s="1"/>
      <c r="B1118" s="22"/>
      <c r="C1118" s="22"/>
      <c r="D1118" s="22"/>
      <c r="E1118" s="22"/>
      <c r="G1118" s="20">
        <f t="shared" si="195"/>
        <v>0</v>
      </c>
      <c r="H1118" s="20">
        <f t="shared" si="196"/>
        <v>1.9494</v>
      </c>
      <c r="I1118" s="20">
        <f t="shared" si="197"/>
        <v>3.3271999999999999</v>
      </c>
      <c r="J1118" s="20">
        <f t="shared" si="198"/>
        <v>1.8786</v>
      </c>
      <c r="K1118" s="20">
        <f t="shared" si="199"/>
        <v>2.6029</v>
      </c>
      <c r="M1118" s="20">
        <f t="shared" si="200"/>
        <v>0</v>
      </c>
      <c r="N1118" s="20">
        <f t="shared" si="201"/>
        <v>2.0683776404222719E-2</v>
      </c>
      <c r="O1118" s="20">
        <f t="shared" si="202"/>
        <v>0.4054361370716511</v>
      </c>
      <c r="P1118" s="20">
        <f t="shared" si="203"/>
        <v>-0.4054361370716511</v>
      </c>
      <c r="R1118" s="22"/>
      <c r="S1118" s="22"/>
      <c r="T1118" s="22"/>
      <c r="U1118" s="22"/>
      <c r="V1118" s="22"/>
    </row>
    <row r="1119" spans="1:22" x14ac:dyDescent="0.2">
      <c r="A1119" s="1"/>
      <c r="B1119" s="22"/>
      <c r="C1119" s="22"/>
      <c r="D1119" s="22"/>
      <c r="E1119" s="22"/>
      <c r="G1119" s="20">
        <f t="shared" si="195"/>
        <v>0</v>
      </c>
      <c r="H1119" s="20">
        <f t="shared" si="196"/>
        <v>1.9494</v>
      </c>
      <c r="I1119" s="20">
        <f t="shared" si="197"/>
        <v>3.3271999999999999</v>
      </c>
      <c r="J1119" s="20">
        <f t="shared" si="198"/>
        <v>1.8786</v>
      </c>
      <c r="K1119" s="20">
        <f t="shared" si="199"/>
        <v>2.6029</v>
      </c>
      <c r="M1119" s="20">
        <f t="shared" si="200"/>
        <v>0</v>
      </c>
      <c r="N1119" s="20">
        <f t="shared" si="201"/>
        <v>2.0683776404222719E-2</v>
      </c>
      <c r="O1119" s="20">
        <f t="shared" si="202"/>
        <v>0.4054361370716511</v>
      </c>
      <c r="P1119" s="20">
        <f t="shared" si="203"/>
        <v>-0.4054361370716511</v>
      </c>
      <c r="R1119" s="22"/>
      <c r="S1119" s="22"/>
      <c r="T1119" s="22"/>
      <c r="U1119" s="22"/>
      <c r="V1119" s="22"/>
    </row>
    <row r="1120" spans="1:22" x14ac:dyDescent="0.2">
      <c r="A1120" s="1"/>
      <c r="B1120" s="22"/>
      <c r="C1120" s="22"/>
      <c r="D1120" s="22"/>
      <c r="E1120" s="22"/>
      <c r="G1120" s="20">
        <f t="shared" si="195"/>
        <v>0</v>
      </c>
      <c r="H1120" s="20">
        <f t="shared" si="196"/>
        <v>1.9494</v>
      </c>
      <c r="I1120" s="20">
        <f t="shared" si="197"/>
        <v>3.3271999999999999</v>
      </c>
      <c r="J1120" s="20">
        <f t="shared" si="198"/>
        <v>1.8786</v>
      </c>
      <c r="K1120" s="20">
        <f t="shared" si="199"/>
        <v>2.6029</v>
      </c>
      <c r="M1120" s="20">
        <f t="shared" si="200"/>
        <v>0</v>
      </c>
      <c r="N1120" s="20">
        <f t="shared" si="201"/>
        <v>2.0683776404222719E-2</v>
      </c>
      <c r="O1120" s="20">
        <f t="shared" si="202"/>
        <v>0.4054361370716511</v>
      </c>
      <c r="P1120" s="20">
        <f t="shared" si="203"/>
        <v>-0.4054361370716511</v>
      </c>
      <c r="R1120" s="22"/>
      <c r="S1120" s="22"/>
      <c r="T1120" s="22"/>
      <c r="U1120" s="22"/>
      <c r="V1120" s="22"/>
    </row>
    <row r="1121" spans="1:22" x14ac:dyDescent="0.2">
      <c r="A1121" s="1"/>
      <c r="B1121" s="22"/>
      <c r="C1121" s="22"/>
      <c r="D1121" s="22"/>
      <c r="E1121" s="22"/>
      <c r="G1121" s="20">
        <f t="shared" si="195"/>
        <v>0</v>
      </c>
      <c r="H1121" s="20">
        <f t="shared" si="196"/>
        <v>1.9494</v>
      </c>
      <c r="I1121" s="20">
        <f t="shared" si="197"/>
        <v>3.3271999999999999</v>
      </c>
      <c r="J1121" s="20">
        <f t="shared" si="198"/>
        <v>1.8786</v>
      </c>
      <c r="K1121" s="20">
        <f t="shared" si="199"/>
        <v>2.6029</v>
      </c>
      <c r="M1121" s="20">
        <f t="shared" si="200"/>
        <v>0</v>
      </c>
      <c r="N1121" s="20">
        <f t="shared" si="201"/>
        <v>2.0683776404222719E-2</v>
      </c>
      <c r="O1121" s="20">
        <f t="shared" si="202"/>
        <v>0.4054361370716511</v>
      </c>
      <c r="P1121" s="20">
        <f t="shared" si="203"/>
        <v>-0.4054361370716511</v>
      </c>
      <c r="R1121" s="22"/>
      <c r="S1121" s="22"/>
      <c r="T1121" s="22"/>
      <c r="U1121" s="22"/>
      <c r="V1121" s="22"/>
    </row>
    <row r="1122" spans="1:22" x14ac:dyDescent="0.2">
      <c r="A1122" s="1"/>
      <c r="B1122" s="22"/>
      <c r="C1122" s="22"/>
      <c r="D1122" s="22"/>
      <c r="E1122" s="22"/>
      <c r="G1122" s="20">
        <f t="shared" si="195"/>
        <v>0</v>
      </c>
      <c r="H1122" s="20">
        <f t="shared" si="196"/>
        <v>1.9494</v>
      </c>
      <c r="I1122" s="20">
        <f t="shared" si="197"/>
        <v>3.3271999999999999</v>
      </c>
      <c r="J1122" s="20">
        <f t="shared" si="198"/>
        <v>1.8786</v>
      </c>
      <c r="K1122" s="20">
        <f t="shared" si="199"/>
        <v>2.6029</v>
      </c>
      <c r="M1122" s="20">
        <f t="shared" si="200"/>
        <v>0</v>
      </c>
      <c r="N1122" s="20">
        <f t="shared" si="201"/>
        <v>2.0683776404222719E-2</v>
      </c>
      <c r="O1122" s="20">
        <f t="shared" si="202"/>
        <v>0.4054361370716511</v>
      </c>
      <c r="P1122" s="20">
        <f t="shared" si="203"/>
        <v>-0.4054361370716511</v>
      </c>
      <c r="R1122" s="22"/>
      <c r="S1122" s="22"/>
      <c r="T1122" s="22"/>
      <c r="U1122" s="22"/>
      <c r="V1122" s="22"/>
    </row>
    <row r="1123" spans="1:22" x14ac:dyDescent="0.2">
      <c r="A1123" s="1"/>
      <c r="B1123" s="22"/>
      <c r="C1123" s="22"/>
      <c r="D1123" s="22"/>
      <c r="E1123" s="22"/>
      <c r="G1123" s="20">
        <f t="shared" si="195"/>
        <v>0</v>
      </c>
      <c r="H1123" s="20">
        <f t="shared" si="196"/>
        <v>1.9494</v>
      </c>
      <c r="I1123" s="20">
        <f t="shared" si="197"/>
        <v>3.3271999999999999</v>
      </c>
      <c r="J1123" s="20">
        <f t="shared" si="198"/>
        <v>1.8786</v>
      </c>
      <c r="K1123" s="20">
        <f t="shared" si="199"/>
        <v>2.6029</v>
      </c>
      <c r="M1123" s="20">
        <f t="shared" si="200"/>
        <v>0</v>
      </c>
      <c r="N1123" s="20">
        <f t="shared" si="201"/>
        <v>2.0683776404222719E-2</v>
      </c>
      <c r="O1123" s="20">
        <f t="shared" si="202"/>
        <v>0.4054361370716511</v>
      </c>
      <c r="P1123" s="20">
        <f t="shared" si="203"/>
        <v>-0.4054361370716511</v>
      </c>
      <c r="R1123" s="22"/>
      <c r="S1123" s="22"/>
      <c r="T1123" s="22"/>
      <c r="U1123" s="22"/>
      <c r="V1123" s="22"/>
    </row>
    <row r="1124" spans="1:22" x14ac:dyDescent="0.2">
      <c r="A1124" s="1"/>
      <c r="B1124" s="22"/>
      <c r="C1124" s="22"/>
      <c r="D1124" s="22"/>
      <c r="E1124" s="22"/>
      <c r="G1124" s="20">
        <f t="shared" si="195"/>
        <v>0</v>
      </c>
      <c r="H1124" s="20">
        <f t="shared" si="196"/>
        <v>1.9494</v>
      </c>
      <c r="I1124" s="20">
        <f t="shared" si="197"/>
        <v>3.3271999999999999</v>
      </c>
      <c r="J1124" s="20">
        <f t="shared" si="198"/>
        <v>1.8786</v>
      </c>
      <c r="K1124" s="20">
        <f t="shared" si="199"/>
        <v>2.6029</v>
      </c>
      <c r="M1124" s="20">
        <f t="shared" si="200"/>
        <v>0</v>
      </c>
      <c r="N1124" s="20">
        <f t="shared" si="201"/>
        <v>2.0683776404222719E-2</v>
      </c>
      <c r="O1124" s="20">
        <f t="shared" si="202"/>
        <v>0.4054361370716511</v>
      </c>
      <c r="P1124" s="20">
        <f t="shared" si="203"/>
        <v>-0.4054361370716511</v>
      </c>
      <c r="R1124" s="22"/>
      <c r="S1124" s="22"/>
      <c r="T1124" s="22"/>
      <c r="U1124" s="22"/>
      <c r="V1124" s="22"/>
    </row>
    <row r="1125" spans="1:22" x14ac:dyDescent="0.2">
      <c r="A1125" s="1"/>
      <c r="B1125" s="22"/>
      <c r="C1125" s="22"/>
      <c r="D1125" s="22"/>
      <c r="E1125" s="22"/>
      <c r="G1125" s="20">
        <f t="shared" si="195"/>
        <v>0</v>
      </c>
      <c r="H1125" s="20">
        <f t="shared" si="196"/>
        <v>1.9494</v>
      </c>
      <c r="I1125" s="20">
        <f t="shared" si="197"/>
        <v>3.3271999999999999</v>
      </c>
      <c r="J1125" s="20">
        <f t="shared" si="198"/>
        <v>1.8786</v>
      </c>
      <c r="K1125" s="20">
        <f t="shared" si="199"/>
        <v>2.6029</v>
      </c>
      <c r="M1125" s="20">
        <f t="shared" si="200"/>
        <v>0</v>
      </c>
      <c r="N1125" s="20">
        <f t="shared" si="201"/>
        <v>2.0683776404222719E-2</v>
      </c>
      <c r="O1125" s="20">
        <f t="shared" si="202"/>
        <v>0.4054361370716511</v>
      </c>
      <c r="P1125" s="20">
        <f t="shared" si="203"/>
        <v>-0.4054361370716511</v>
      </c>
      <c r="R1125" s="22"/>
      <c r="S1125" s="22"/>
      <c r="T1125" s="22"/>
      <c r="U1125" s="22"/>
      <c r="V1125" s="22"/>
    </row>
    <row r="1126" spans="1:22" x14ac:dyDescent="0.2">
      <c r="A1126" s="1"/>
      <c r="B1126" s="22"/>
      <c r="C1126" s="22"/>
      <c r="D1126" s="22"/>
      <c r="E1126" s="22"/>
      <c r="G1126" s="20">
        <f t="shared" si="195"/>
        <v>0</v>
      </c>
      <c r="H1126" s="20">
        <f t="shared" si="196"/>
        <v>1.9494</v>
      </c>
      <c r="I1126" s="20">
        <f t="shared" si="197"/>
        <v>3.3271999999999999</v>
      </c>
      <c r="J1126" s="20">
        <f t="shared" si="198"/>
        <v>1.8786</v>
      </c>
      <c r="K1126" s="20">
        <f t="shared" si="199"/>
        <v>2.6029</v>
      </c>
      <c r="M1126" s="20">
        <f t="shared" si="200"/>
        <v>0</v>
      </c>
      <c r="N1126" s="20">
        <f t="shared" si="201"/>
        <v>2.0683776404222719E-2</v>
      </c>
      <c r="O1126" s="20">
        <f t="shared" si="202"/>
        <v>0.4054361370716511</v>
      </c>
      <c r="P1126" s="20">
        <f t="shared" si="203"/>
        <v>-0.4054361370716511</v>
      </c>
      <c r="R1126" s="22"/>
      <c r="S1126" s="22"/>
      <c r="T1126" s="22"/>
      <c r="U1126" s="22"/>
      <c r="V1126" s="22"/>
    </row>
    <row r="1127" spans="1:22" x14ac:dyDescent="0.2">
      <c r="A1127" s="1"/>
      <c r="B1127" s="22"/>
      <c r="C1127" s="22"/>
      <c r="D1127" s="22"/>
      <c r="E1127" s="22"/>
      <c r="G1127" s="20">
        <f t="shared" si="195"/>
        <v>0</v>
      </c>
      <c r="H1127" s="20">
        <f t="shared" si="196"/>
        <v>1.9494</v>
      </c>
      <c r="I1127" s="20">
        <f t="shared" si="197"/>
        <v>3.3271999999999999</v>
      </c>
      <c r="J1127" s="20">
        <f t="shared" si="198"/>
        <v>1.8786</v>
      </c>
      <c r="K1127" s="20">
        <f t="shared" si="199"/>
        <v>2.6029</v>
      </c>
      <c r="M1127" s="20">
        <f t="shared" si="200"/>
        <v>0</v>
      </c>
      <c r="N1127" s="20">
        <f t="shared" si="201"/>
        <v>2.0683776404222719E-2</v>
      </c>
      <c r="O1127" s="20">
        <f t="shared" si="202"/>
        <v>0.4054361370716511</v>
      </c>
      <c r="P1127" s="20">
        <f t="shared" si="203"/>
        <v>-0.4054361370716511</v>
      </c>
      <c r="R1127" s="22"/>
      <c r="S1127" s="22"/>
      <c r="T1127" s="22"/>
      <c r="U1127" s="22"/>
      <c r="V1127" s="22"/>
    </row>
    <row r="1128" spans="1:22" x14ac:dyDescent="0.2">
      <c r="A1128" s="1"/>
      <c r="B1128" s="22"/>
      <c r="C1128" s="22"/>
      <c r="D1128" s="22"/>
      <c r="E1128" s="22"/>
      <c r="G1128" s="20">
        <f t="shared" si="195"/>
        <v>0</v>
      </c>
      <c r="H1128" s="20">
        <f t="shared" si="196"/>
        <v>1.9494</v>
      </c>
      <c r="I1128" s="20">
        <f t="shared" si="197"/>
        <v>3.3271999999999999</v>
      </c>
      <c r="J1128" s="20">
        <f t="shared" si="198"/>
        <v>1.8786</v>
      </c>
      <c r="K1128" s="20">
        <f t="shared" si="199"/>
        <v>2.6029</v>
      </c>
      <c r="M1128" s="20">
        <f t="shared" si="200"/>
        <v>0</v>
      </c>
      <c r="N1128" s="20">
        <f t="shared" si="201"/>
        <v>2.0683776404222719E-2</v>
      </c>
      <c r="O1128" s="20">
        <f t="shared" si="202"/>
        <v>0.4054361370716511</v>
      </c>
      <c r="P1128" s="20">
        <f t="shared" si="203"/>
        <v>-0.4054361370716511</v>
      </c>
      <c r="R1128" s="22"/>
      <c r="S1128" s="22"/>
      <c r="T1128" s="22"/>
      <c r="U1128" s="22"/>
      <c r="V1128" s="22"/>
    </row>
    <row r="1129" spans="1:22" x14ac:dyDescent="0.2">
      <c r="A1129" s="1"/>
      <c r="B1129" s="22"/>
      <c r="C1129" s="22"/>
      <c r="D1129" s="22"/>
      <c r="E1129" s="22"/>
      <c r="G1129" s="20">
        <f t="shared" si="195"/>
        <v>0</v>
      </c>
      <c r="H1129" s="20">
        <f t="shared" si="196"/>
        <v>1.9494</v>
      </c>
      <c r="I1129" s="20">
        <f t="shared" si="197"/>
        <v>3.3271999999999999</v>
      </c>
      <c r="J1129" s="20">
        <f t="shared" si="198"/>
        <v>1.8786</v>
      </c>
      <c r="K1129" s="20">
        <f t="shared" si="199"/>
        <v>2.6029</v>
      </c>
      <c r="M1129" s="20">
        <f t="shared" si="200"/>
        <v>0</v>
      </c>
      <c r="N1129" s="20">
        <f t="shared" si="201"/>
        <v>2.0683776404222719E-2</v>
      </c>
      <c r="O1129" s="20">
        <f t="shared" si="202"/>
        <v>0.4054361370716511</v>
      </c>
      <c r="P1129" s="20">
        <f t="shared" si="203"/>
        <v>-0.4054361370716511</v>
      </c>
      <c r="R1129" s="22"/>
      <c r="S1129" s="22"/>
      <c r="T1129" s="22"/>
      <c r="U1129" s="22"/>
      <c r="V1129" s="22"/>
    </row>
    <row r="1130" spans="1:22" x14ac:dyDescent="0.2">
      <c r="A1130" s="1"/>
      <c r="B1130" s="22"/>
      <c r="C1130" s="22"/>
      <c r="D1130" s="22"/>
      <c r="E1130" s="22"/>
      <c r="G1130" s="20">
        <f t="shared" si="195"/>
        <v>0</v>
      </c>
      <c r="H1130" s="20">
        <f t="shared" si="196"/>
        <v>1.9494</v>
      </c>
      <c r="I1130" s="20">
        <f t="shared" si="197"/>
        <v>3.3271999999999999</v>
      </c>
      <c r="J1130" s="20">
        <f t="shared" si="198"/>
        <v>1.8786</v>
      </c>
      <c r="K1130" s="20">
        <f t="shared" si="199"/>
        <v>2.6029</v>
      </c>
      <c r="M1130" s="20">
        <f t="shared" si="200"/>
        <v>0</v>
      </c>
      <c r="N1130" s="20">
        <f t="shared" si="201"/>
        <v>2.0683776404222719E-2</v>
      </c>
      <c r="O1130" s="20">
        <f t="shared" si="202"/>
        <v>0.4054361370716511</v>
      </c>
      <c r="P1130" s="20">
        <f t="shared" si="203"/>
        <v>-0.4054361370716511</v>
      </c>
      <c r="R1130" s="22"/>
      <c r="S1130" s="22"/>
      <c r="T1130" s="22"/>
      <c r="U1130" s="22"/>
      <c r="V1130" s="22"/>
    </row>
    <row r="1131" spans="1:22" x14ac:dyDescent="0.2">
      <c r="A1131" s="1"/>
      <c r="B1131" s="22"/>
      <c r="C1131" s="22"/>
      <c r="D1131" s="22"/>
      <c r="E1131" s="22"/>
      <c r="G1131" s="20">
        <f t="shared" si="195"/>
        <v>0</v>
      </c>
      <c r="H1131" s="20">
        <f t="shared" si="196"/>
        <v>1.9494</v>
      </c>
      <c r="I1131" s="20">
        <f t="shared" si="197"/>
        <v>3.3271999999999999</v>
      </c>
      <c r="J1131" s="20">
        <f t="shared" si="198"/>
        <v>1.8786</v>
      </c>
      <c r="K1131" s="20">
        <f t="shared" si="199"/>
        <v>2.6029</v>
      </c>
      <c r="M1131" s="20">
        <f t="shared" si="200"/>
        <v>0</v>
      </c>
      <c r="N1131" s="20">
        <f t="shared" si="201"/>
        <v>2.0683776404222719E-2</v>
      </c>
      <c r="O1131" s="20">
        <f t="shared" si="202"/>
        <v>0.4054361370716511</v>
      </c>
      <c r="P1131" s="20">
        <f t="shared" si="203"/>
        <v>-0.4054361370716511</v>
      </c>
      <c r="R1131" s="22"/>
      <c r="S1131" s="22"/>
      <c r="T1131" s="22"/>
      <c r="U1131" s="22"/>
      <c r="V1131" s="22"/>
    </row>
    <row r="1132" spans="1:22" x14ac:dyDescent="0.2">
      <c r="A1132" s="1"/>
      <c r="B1132" s="22"/>
      <c r="C1132" s="22"/>
      <c r="D1132" s="22"/>
      <c r="E1132" s="22"/>
      <c r="G1132" s="20">
        <f t="shared" si="195"/>
        <v>0</v>
      </c>
      <c r="H1132" s="20">
        <f t="shared" si="196"/>
        <v>1.9494</v>
      </c>
      <c r="I1132" s="20">
        <f t="shared" si="197"/>
        <v>3.3271999999999999</v>
      </c>
      <c r="J1132" s="20">
        <f t="shared" si="198"/>
        <v>1.8786</v>
      </c>
      <c r="K1132" s="20">
        <f t="shared" si="199"/>
        <v>2.6029</v>
      </c>
      <c r="M1132" s="20">
        <f t="shared" si="200"/>
        <v>0</v>
      </c>
      <c r="N1132" s="20">
        <f t="shared" si="201"/>
        <v>2.0683776404222719E-2</v>
      </c>
      <c r="O1132" s="20">
        <f t="shared" si="202"/>
        <v>0.4054361370716511</v>
      </c>
      <c r="P1132" s="20">
        <f t="shared" si="203"/>
        <v>-0.4054361370716511</v>
      </c>
      <c r="R1132" s="22"/>
      <c r="S1132" s="22"/>
      <c r="T1132" s="22"/>
      <c r="U1132" s="22"/>
      <c r="V1132" s="22"/>
    </row>
    <row r="1133" spans="1:22" x14ac:dyDescent="0.2">
      <c r="A1133" s="1"/>
      <c r="B1133" s="22"/>
      <c r="C1133" s="22"/>
      <c r="D1133" s="22"/>
      <c r="E1133" s="22"/>
      <c r="G1133" s="20">
        <f t="shared" si="195"/>
        <v>0</v>
      </c>
      <c r="H1133" s="20">
        <f t="shared" si="196"/>
        <v>1.9494</v>
      </c>
      <c r="I1133" s="20">
        <f t="shared" si="197"/>
        <v>3.3271999999999999</v>
      </c>
      <c r="J1133" s="20">
        <f t="shared" si="198"/>
        <v>1.8786</v>
      </c>
      <c r="K1133" s="20">
        <f t="shared" si="199"/>
        <v>2.6029</v>
      </c>
      <c r="M1133" s="20">
        <f t="shared" si="200"/>
        <v>0</v>
      </c>
      <c r="N1133" s="20">
        <f t="shared" si="201"/>
        <v>2.0683776404222719E-2</v>
      </c>
      <c r="O1133" s="20">
        <f t="shared" si="202"/>
        <v>0.4054361370716511</v>
      </c>
      <c r="P1133" s="20">
        <f t="shared" si="203"/>
        <v>-0.4054361370716511</v>
      </c>
      <c r="R1133" s="22"/>
      <c r="S1133" s="22"/>
      <c r="T1133" s="22"/>
      <c r="U1133" s="22"/>
      <c r="V1133" s="22"/>
    </row>
    <row r="1134" spans="1:22" x14ac:dyDescent="0.2">
      <c r="A1134" s="1"/>
      <c r="B1134" s="22"/>
      <c r="C1134" s="22"/>
      <c r="D1134" s="22"/>
      <c r="E1134" s="22"/>
      <c r="G1134" s="20">
        <f t="shared" si="195"/>
        <v>0</v>
      </c>
      <c r="H1134" s="20">
        <f t="shared" si="196"/>
        <v>1.9494</v>
      </c>
      <c r="I1134" s="20">
        <f t="shared" si="197"/>
        <v>3.3271999999999999</v>
      </c>
      <c r="J1134" s="20">
        <f t="shared" si="198"/>
        <v>1.8786</v>
      </c>
      <c r="K1134" s="20">
        <f t="shared" si="199"/>
        <v>2.6029</v>
      </c>
      <c r="M1134" s="20">
        <f t="shared" si="200"/>
        <v>0</v>
      </c>
      <c r="N1134" s="20">
        <f t="shared" si="201"/>
        <v>2.0683776404222719E-2</v>
      </c>
      <c r="O1134" s="20">
        <f t="shared" si="202"/>
        <v>0.4054361370716511</v>
      </c>
      <c r="P1134" s="20">
        <f t="shared" si="203"/>
        <v>-0.4054361370716511</v>
      </c>
      <c r="R1134" s="22"/>
      <c r="S1134" s="22"/>
      <c r="T1134" s="22"/>
      <c r="U1134" s="22"/>
      <c r="V1134" s="22"/>
    </row>
    <row r="1135" spans="1:22" x14ac:dyDescent="0.2">
      <c r="A1135" s="1"/>
      <c r="B1135" s="22"/>
      <c r="C1135" s="22"/>
      <c r="D1135" s="22"/>
      <c r="E1135" s="22"/>
      <c r="G1135" s="20">
        <f t="shared" si="195"/>
        <v>0</v>
      </c>
      <c r="H1135" s="20">
        <f t="shared" si="196"/>
        <v>1.9494</v>
      </c>
      <c r="I1135" s="20">
        <f t="shared" si="197"/>
        <v>3.3271999999999999</v>
      </c>
      <c r="J1135" s="20">
        <f t="shared" si="198"/>
        <v>1.8786</v>
      </c>
      <c r="K1135" s="20">
        <f t="shared" si="199"/>
        <v>2.6029</v>
      </c>
      <c r="M1135" s="20">
        <f t="shared" si="200"/>
        <v>0</v>
      </c>
      <c r="N1135" s="20">
        <f t="shared" si="201"/>
        <v>2.0683776404222719E-2</v>
      </c>
      <c r="O1135" s="20">
        <f t="shared" si="202"/>
        <v>0.4054361370716511</v>
      </c>
      <c r="P1135" s="20">
        <f t="shared" si="203"/>
        <v>-0.4054361370716511</v>
      </c>
      <c r="R1135" s="22"/>
      <c r="S1135" s="22"/>
      <c r="T1135" s="22"/>
      <c r="U1135" s="22"/>
      <c r="V1135" s="22"/>
    </row>
    <row r="1136" spans="1:22" x14ac:dyDescent="0.2">
      <c r="A1136" s="1"/>
      <c r="B1136" s="22"/>
      <c r="C1136" s="22"/>
      <c r="D1136" s="22"/>
      <c r="E1136" s="22"/>
      <c r="G1136" s="20">
        <f t="shared" si="195"/>
        <v>0</v>
      </c>
      <c r="H1136" s="20">
        <f t="shared" si="196"/>
        <v>1.9494</v>
      </c>
      <c r="I1136" s="20">
        <f t="shared" si="197"/>
        <v>3.3271999999999999</v>
      </c>
      <c r="J1136" s="20">
        <f t="shared" si="198"/>
        <v>1.8786</v>
      </c>
      <c r="K1136" s="20">
        <f t="shared" si="199"/>
        <v>2.6029</v>
      </c>
      <c r="M1136" s="20">
        <f t="shared" si="200"/>
        <v>0</v>
      </c>
      <c r="N1136" s="20">
        <f t="shared" si="201"/>
        <v>2.0683776404222719E-2</v>
      </c>
      <c r="O1136" s="20">
        <f t="shared" si="202"/>
        <v>0.4054361370716511</v>
      </c>
      <c r="P1136" s="20">
        <f t="shared" si="203"/>
        <v>-0.4054361370716511</v>
      </c>
      <c r="R1136" s="22"/>
      <c r="S1136" s="22"/>
      <c r="T1136" s="22"/>
      <c r="U1136" s="22"/>
      <c r="V1136" s="22"/>
    </row>
    <row r="1137" spans="1:22" x14ac:dyDescent="0.2">
      <c r="A1137" s="1"/>
      <c r="B1137" s="22"/>
      <c r="C1137" s="22"/>
      <c r="D1137" s="22"/>
      <c r="E1137" s="22"/>
      <c r="G1137" s="20">
        <f t="shared" ref="G1137:G1200" si="204">B1137*(60/$G$3)</f>
        <v>0</v>
      </c>
      <c r="H1137" s="20">
        <f t="shared" ref="H1137:H1200" si="205">0.1989*C1137 + 1.9494</f>
        <v>1.9494</v>
      </c>
      <c r="I1137" s="20">
        <f t="shared" ref="I1137:I1200" si="206" xml:space="preserve"> 0.3068*D1137 + 3.3272</f>
        <v>3.3271999999999999</v>
      </c>
      <c r="J1137" s="20">
        <f t="shared" ref="J1137:J1200" si="207">0.1987*E1137 + 1.8786</f>
        <v>1.8786</v>
      </c>
      <c r="K1137" s="20">
        <f t="shared" ref="K1137:K1200" si="208">AVERAGE(I1137:J1137)</f>
        <v>2.6029</v>
      </c>
      <c r="M1137" s="20">
        <f t="shared" ref="M1137:M1200" si="209">(G1137*101.93)/(PI()*($I$3*0.1/2)^2)</f>
        <v>0</v>
      </c>
      <c r="N1137" s="20">
        <f t="shared" ref="N1137:N1200" si="210">H1137/$M$3</f>
        <v>2.0683776404222719E-2</v>
      </c>
      <c r="O1137" s="20">
        <f t="shared" ref="O1137:O1200" si="211">K1137/$K$3</f>
        <v>0.4054361370716511</v>
      </c>
      <c r="P1137" s="20">
        <f t="shared" ref="P1137:P1200" si="212">-O1137</f>
        <v>-0.4054361370716511</v>
      </c>
      <c r="R1137" s="22"/>
      <c r="S1137" s="22"/>
      <c r="T1137" s="22"/>
      <c r="U1137" s="22"/>
      <c r="V1137" s="22"/>
    </row>
    <row r="1138" spans="1:22" x14ac:dyDescent="0.2">
      <c r="A1138" s="1"/>
      <c r="B1138" s="22"/>
      <c r="C1138" s="22"/>
      <c r="D1138" s="22"/>
      <c r="E1138" s="22"/>
      <c r="G1138" s="20">
        <f t="shared" si="204"/>
        <v>0</v>
      </c>
      <c r="H1138" s="20">
        <f t="shared" si="205"/>
        <v>1.9494</v>
      </c>
      <c r="I1138" s="20">
        <f t="shared" si="206"/>
        <v>3.3271999999999999</v>
      </c>
      <c r="J1138" s="20">
        <f t="shared" si="207"/>
        <v>1.8786</v>
      </c>
      <c r="K1138" s="20">
        <f t="shared" si="208"/>
        <v>2.6029</v>
      </c>
      <c r="M1138" s="20">
        <f t="shared" si="209"/>
        <v>0</v>
      </c>
      <c r="N1138" s="20">
        <f t="shared" si="210"/>
        <v>2.0683776404222719E-2</v>
      </c>
      <c r="O1138" s="20">
        <f t="shared" si="211"/>
        <v>0.4054361370716511</v>
      </c>
      <c r="P1138" s="20">
        <f t="shared" si="212"/>
        <v>-0.4054361370716511</v>
      </c>
      <c r="R1138" s="22"/>
      <c r="S1138" s="22"/>
      <c r="T1138" s="22"/>
      <c r="U1138" s="22"/>
      <c r="V1138" s="22"/>
    </row>
    <row r="1139" spans="1:22" x14ac:dyDescent="0.2">
      <c r="A1139" s="1"/>
      <c r="B1139" s="22"/>
      <c r="C1139" s="22"/>
      <c r="D1139" s="22"/>
      <c r="E1139" s="22"/>
      <c r="G1139" s="20">
        <f t="shared" si="204"/>
        <v>0</v>
      </c>
      <c r="H1139" s="20">
        <f t="shared" si="205"/>
        <v>1.9494</v>
      </c>
      <c r="I1139" s="20">
        <f t="shared" si="206"/>
        <v>3.3271999999999999</v>
      </c>
      <c r="J1139" s="20">
        <f t="shared" si="207"/>
        <v>1.8786</v>
      </c>
      <c r="K1139" s="20">
        <f t="shared" si="208"/>
        <v>2.6029</v>
      </c>
      <c r="M1139" s="20">
        <f t="shared" si="209"/>
        <v>0</v>
      </c>
      <c r="N1139" s="20">
        <f t="shared" si="210"/>
        <v>2.0683776404222719E-2</v>
      </c>
      <c r="O1139" s="20">
        <f t="shared" si="211"/>
        <v>0.4054361370716511</v>
      </c>
      <c r="P1139" s="20">
        <f t="shared" si="212"/>
        <v>-0.4054361370716511</v>
      </c>
      <c r="R1139" s="22"/>
      <c r="S1139" s="22"/>
      <c r="T1139" s="22"/>
      <c r="U1139" s="22"/>
      <c r="V1139" s="22"/>
    </row>
    <row r="1140" spans="1:22" x14ac:dyDescent="0.2">
      <c r="A1140" s="1"/>
      <c r="B1140" s="22"/>
      <c r="C1140" s="22"/>
      <c r="D1140" s="22"/>
      <c r="E1140" s="22"/>
      <c r="G1140" s="20">
        <f t="shared" si="204"/>
        <v>0</v>
      </c>
      <c r="H1140" s="20">
        <f t="shared" si="205"/>
        <v>1.9494</v>
      </c>
      <c r="I1140" s="20">
        <f t="shared" si="206"/>
        <v>3.3271999999999999</v>
      </c>
      <c r="J1140" s="20">
        <f t="shared" si="207"/>
        <v>1.8786</v>
      </c>
      <c r="K1140" s="20">
        <f t="shared" si="208"/>
        <v>2.6029</v>
      </c>
      <c r="M1140" s="20">
        <f t="shared" si="209"/>
        <v>0</v>
      </c>
      <c r="N1140" s="20">
        <f t="shared" si="210"/>
        <v>2.0683776404222719E-2</v>
      </c>
      <c r="O1140" s="20">
        <f t="shared" si="211"/>
        <v>0.4054361370716511</v>
      </c>
      <c r="P1140" s="20">
        <f t="shared" si="212"/>
        <v>-0.4054361370716511</v>
      </c>
      <c r="R1140" s="22"/>
      <c r="S1140" s="22"/>
      <c r="T1140" s="22"/>
      <c r="U1140" s="22"/>
      <c r="V1140" s="22"/>
    </row>
    <row r="1141" spans="1:22" x14ac:dyDescent="0.2">
      <c r="A1141" s="1"/>
      <c r="B1141" s="22"/>
      <c r="C1141" s="22"/>
      <c r="D1141" s="22"/>
      <c r="E1141" s="22"/>
      <c r="G1141" s="20">
        <f t="shared" si="204"/>
        <v>0</v>
      </c>
      <c r="H1141" s="20">
        <f t="shared" si="205"/>
        <v>1.9494</v>
      </c>
      <c r="I1141" s="20">
        <f t="shared" si="206"/>
        <v>3.3271999999999999</v>
      </c>
      <c r="J1141" s="20">
        <f t="shared" si="207"/>
        <v>1.8786</v>
      </c>
      <c r="K1141" s="20">
        <f t="shared" si="208"/>
        <v>2.6029</v>
      </c>
      <c r="M1141" s="20">
        <f t="shared" si="209"/>
        <v>0</v>
      </c>
      <c r="N1141" s="20">
        <f t="shared" si="210"/>
        <v>2.0683776404222719E-2</v>
      </c>
      <c r="O1141" s="20">
        <f t="shared" si="211"/>
        <v>0.4054361370716511</v>
      </c>
      <c r="P1141" s="20">
        <f t="shared" si="212"/>
        <v>-0.4054361370716511</v>
      </c>
      <c r="R1141" s="22"/>
      <c r="S1141" s="22"/>
      <c r="T1141" s="22"/>
      <c r="U1141" s="22"/>
      <c r="V1141" s="22"/>
    </row>
    <row r="1142" spans="1:22" x14ac:dyDescent="0.2">
      <c r="A1142" s="1"/>
      <c r="B1142" s="22"/>
      <c r="C1142" s="22"/>
      <c r="D1142" s="22"/>
      <c r="E1142" s="22"/>
      <c r="G1142" s="20">
        <f t="shared" si="204"/>
        <v>0</v>
      </c>
      <c r="H1142" s="20">
        <f t="shared" si="205"/>
        <v>1.9494</v>
      </c>
      <c r="I1142" s="20">
        <f t="shared" si="206"/>
        <v>3.3271999999999999</v>
      </c>
      <c r="J1142" s="20">
        <f t="shared" si="207"/>
        <v>1.8786</v>
      </c>
      <c r="K1142" s="20">
        <f t="shared" si="208"/>
        <v>2.6029</v>
      </c>
      <c r="M1142" s="20">
        <f t="shared" si="209"/>
        <v>0</v>
      </c>
      <c r="N1142" s="20">
        <f t="shared" si="210"/>
        <v>2.0683776404222719E-2</v>
      </c>
      <c r="O1142" s="20">
        <f t="shared" si="211"/>
        <v>0.4054361370716511</v>
      </c>
      <c r="P1142" s="20">
        <f t="shared" si="212"/>
        <v>-0.4054361370716511</v>
      </c>
      <c r="R1142" s="22"/>
      <c r="S1142" s="22"/>
      <c r="T1142" s="22"/>
      <c r="U1142" s="22"/>
      <c r="V1142" s="22"/>
    </row>
    <row r="1143" spans="1:22" x14ac:dyDescent="0.2">
      <c r="A1143" s="1"/>
      <c r="B1143" s="22"/>
      <c r="C1143" s="22"/>
      <c r="D1143" s="22"/>
      <c r="E1143" s="22"/>
      <c r="G1143" s="20">
        <f t="shared" si="204"/>
        <v>0</v>
      </c>
      <c r="H1143" s="20">
        <f t="shared" si="205"/>
        <v>1.9494</v>
      </c>
      <c r="I1143" s="20">
        <f t="shared" si="206"/>
        <v>3.3271999999999999</v>
      </c>
      <c r="J1143" s="20">
        <f t="shared" si="207"/>
        <v>1.8786</v>
      </c>
      <c r="K1143" s="20">
        <f t="shared" si="208"/>
        <v>2.6029</v>
      </c>
      <c r="M1143" s="20">
        <f t="shared" si="209"/>
        <v>0</v>
      </c>
      <c r="N1143" s="20">
        <f t="shared" si="210"/>
        <v>2.0683776404222719E-2</v>
      </c>
      <c r="O1143" s="20">
        <f t="shared" si="211"/>
        <v>0.4054361370716511</v>
      </c>
      <c r="P1143" s="20">
        <f t="shared" si="212"/>
        <v>-0.4054361370716511</v>
      </c>
      <c r="R1143" s="22"/>
      <c r="S1143" s="22"/>
      <c r="T1143" s="22"/>
      <c r="U1143" s="22"/>
      <c r="V1143" s="22"/>
    </row>
    <row r="1144" spans="1:22" x14ac:dyDescent="0.2">
      <c r="A1144" s="1"/>
      <c r="B1144" s="22"/>
      <c r="C1144" s="22"/>
      <c r="D1144" s="22"/>
      <c r="E1144" s="22"/>
      <c r="G1144" s="20">
        <f t="shared" si="204"/>
        <v>0</v>
      </c>
      <c r="H1144" s="20">
        <f t="shared" si="205"/>
        <v>1.9494</v>
      </c>
      <c r="I1144" s="20">
        <f t="shared" si="206"/>
        <v>3.3271999999999999</v>
      </c>
      <c r="J1144" s="20">
        <f t="shared" si="207"/>
        <v>1.8786</v>
      </c>
      <c r="K1144" s="20">
        <f t="shared" si="208"/>
        <v>2.6029</v>
      </c>
      <c r="M1144" s="20">
        <f t="shared" si="209"/>
        <v>0</v>
      </c>
      <c r="N1144" s="20">
        <f t="shared" si="210"/>
        <v>2.0683776404222719E-2</v>
      </c>
      <c r="O1144" s="20">
        <f t="shared" si="211"/>
        <v>0.4054361370716511</v>
      </c>
      <c r="P1144" s="20">
        <f t="shared" si="212"/>
        <v>-0.4054361370716511</v>
      </c>
      <c r="R1144" s="22"/>
      <c r="S1144" s="22"/>
      <c r="T1144" s="22"/>
      <c r="U1144" s="22"/>
      <c r="V1144" s="22"/>
    </row>
    <row r="1145" spans="1:22" x14ac:dyDescent="0.2">
      <c r="A1145" s="1"/>
      <c r="B1145" s="22"/>
      <c r="C1145" s="22"/>
      <c r="D1145" s="22"/>
      <c r="E1145" s="22"/>
      <c r="G1145" s="20">
        <f t="shared" si="204"/>
        <v>0</v>
      </c>
      <c r="H1145" s="20">
        <f t="shared" si="205"/>
        <v>1.9494</v>
      </c>
      <c r="I1145" s="20">
        <f t="shared" si="206"/>
        <v>3.3271999999999999</v>
      </c>
      <c r="J1145" s="20">
        <f t="shared" si="207"/>
        <v>1.8786</v>
      </c>
      <c r="K1145" s="20">
        <f t="shared" si="208"/>
        <v>2.6029</v>
      </c>
      <c r="M1145" s="20">
        <f t="shared" si="209"/>
        <v>0</v>
      </c>
      <c r="N1145" s="20">
        <f t="shared" si="210"/>
        <v>2.0683776404222719E-2</v>
      </c>
      <c r="O1145" s="20">
        <f t="shared" si="211"/>
        <v>0.4054361370716511</v>
      </c>
      <c r="P1145" s="20">
        <f t="shared" si="212"/>
        <v>-0.4054361370716511</v>
      </c>
      <c r="R1145" s="22"/>
      <c r="S1145" s="22"/>
      <c r="T1145" s="22"/>
      <c r="U1145" s="22"/>
      <c r="V1145" s="22"/>
    </row>
    <row r="1146" spans="1:22" x14ac:dyDescent="0.2">
      <c r="A1146" s="1"/>
      <c r="B1146" s="22"/>
      <c r="C1146" s="22"/>
      <c r="D1146" s="22"/>
      <c r="E1146" s="22"/>
      <c r="G1146" s="20">
        <f t="shared" si="204"/>
        <v>0</v>
      </c>
      <c r="H1146" s="20">
        <f t="shared" si="205"/>
        <v>1.9494</v>
      </c>
      <c r="I1146" s="20">
        <f t="shared" si="206"/>
        <v>3.3271999999999999</v>
      </c>
      <c r="J1146" s="20">
        <f t="shared" si="207"/>
        <v>1.8786</v>
      </c>
      <c r="K1146" s="20">
        <f t="shared" si="208"/>
        <v>2.6029</v>
      </c>
      <c r="M1146" s="20">
        <f t="shared" si="209"/>
        <v>0</v>
      </c>
      <c r="N1146" s="20">
        <f t="shared" si="210"/>
        <v>2.0683776404222719E-2</v>
      </c>
      <c r="O1146" s="20">
        <f t="shared" si="211"/>
        <v>0.4054361370716511</v>
      </c>
      <c r="P1146" s="20">
        <f t="shared" si="212"/>
        <v>-0.4054361370716511</v>
      </c>
      <c r="R1146" s="22"/>
      <c r="S1146" s="22"/>
      <c r="T1146" s="22"/>
      <c r="U1146" s="22"/>
      <c r="V1146" s="22"/>
    </row>
    <row r="1147" spans="1:22" x14ac:dyDescent="0.2">
      <c r="A1147" s="1"/>
      <c r="B1147" s="22"/>
      <c r="C1147" s="22"/>
      <c r="D1147" s="22"/>
      <c r="E1147" s="22"/>
      <c r="G1147" s="20">
        <f t="shared" si="204"/>
        <v>0</v>
      </c>
      <c r="H1147" s="20">
        <f t="shared" si="205"/>
        <v>1.9494</v>
      </c>
      <c r="I1147" s="20">
        <f t="shared" si="206"/>
        <v>3.3271999999999999</v>
      </c>
      <c r="J1147" s="20">
        <f t="shared" si="207"/>
        <v>1.8786</v>
      </c>
      <c r="K1147" s="20">
        <f t="shared" si="208"/>
        <v>2.6029</v>
      </c>
      <c r="M1147" s="20">
        <f t="shared" si="209"/>
        <v>0</v>
      </c>
      <c r="N1147" s="20">
        <f t="shared" si="210"/>
        <v>2.0683776404222719E-2</v>
      </c>
      <c r="O1147" s="20">
        <f t="shared" si="211"/>
        <v>0.4054361370716511</v>
      </c>
      <c r="P1147" s="20">
        <f t="shared" si="212"/>
        <v>-0.4054361370716511</v>
      </c>
      <c r="R1147" s="22"/>
      <c r="S1147" s="22"/>
      <c r="T1147" s="22"/>
      <c r="U1147" s="22"/>
      <c r="V1147" s="22"/>
    </row>
    <row r="1148" spans="1:22" x14ac:dyDescent="0.2">
      <c r="A1148" s="1"/>
      <c r="B1148" s="22"/>
      <c r="C1148" s="22"/>
      <c r="D1148" s="22"/>
      <c r="E1148" s="22"/>
      <c r="G1148" s="20">
        <f t="shared" si="204"/>
        <v>0</v>
      </c>
      <c r="H1148" s="20">
        <f t="shared" si="205"/>
        <v>1.9494</v>
      </c>
      <c r="I1148" s="20">
        <f t="shared" si="206"/>
        <v>3.3271999999999999</v>
      </c>
      <c r="J1148" s="20">
        <f t="shared" si="207"/>
        <v>1.8786</v>
      </c>
      <c r="K1148" s="20">
        <f t="shared" si="208"/>
        <v>2.6029</v>
      </c>
      <c r="M1148" s="20">
        <f t="shared" si="209"/>
        <v>0</v>
      </c>
      <c r="N1148" s="20">
        <f t="shared" si="210"/>
        <v>2.0683776404222719E-2</v>
      </c>
      <c r="O1148" s="20">
        <f t="shared" si="211"/>
        <v>0.4054361370716511</v>
      </c>
      <c r="P1148" s="20">
        <f t="shared" si="212"/>
        <v>-0.4054361370716511</v>
      </c>
      <c r="R1148" s="22"/>
      <c r="S1148" s="22"/>
      <c r="T1148" s="22"/>
      <c r="U1148" s="22"/>
      <c r="V1148" s="22"/>
    </row>
    <row r="1149" spans="1:22" x14ac:dyDescent="0.2">
      <c r="A1149" s="1"/>
      <c r="B1149" s="22"/>
      <c r="C1149" s="22"/>
      <c r="D1149" s="22"/>
      <c r="E1149" s="22"/>
      <c r="G1149" s="20">
        <f t="shared" si="204"/>
        <v>0</v>
      </c>
      <c r="H1149" s="20">
        <f t="shared" si="205"/>
        <v>1.9494</v>
      </c>
      <c r="I1149" s="20">
        <f t="shared" si="206"/>
        <v>3.3271999999999999</v>
      </c>
      <c r="J1149" s="20">
        <f t="shared" si="207"/>
        <v>1.8786</v>
      </c>
      <c r="K1149" s="20">
        <f t="shared" si="208"/>
        <v>2.6029</v>
      </c>
      <c r="M1149" s="20">
        <f t="shared" si="209"/>
        <v>0</v>
      </c>
      <c r="N1149" s="20">
        <f t="shared" si="210"/>
        <v>2.0683776404222719E-2</v>
      </c>
      <c r="O1149" s="20">
        <f t="shared" si="211"/>
        <v>0.4054361370716511</v>
      </c>
      <c r="P1149" s="20">
        <f t="shared" si="212"/>
        <v>-0.4054361370716511</v>
      </c>
      <c r="R1149" s="22"/>
      <c r="S1149" s="22"/>
      <c r="T1149" s="22"/>
      <c r="U1149" s="22"/>
      <c r="V1149" s="22"/>
    </row>
    <row r="1150" spans="1:22" x14ac:dyDescent="0.2">
      <c r="A1150" s="1"/>
      <c r="B1150" s="22"/>
      <c r="C1150" s="22"/>
      <c r="D1150" s="22"/>
      <c r="E1150" s="22"/>
      <c r="G1150" s="20">
        <f t="shared" si="204"/>
        <v>0</v>
      </c>
      <c r="H1150" s="20">
        <f t="shared" si="205"/>
        <v>1.9494</v>
      </c>
      <c r="I1150" s="20">
        <f t="shared" si="206"/>
        <v>3.3271999999999999</v>
      </c>
      <c r="J1150" s="20">
        <f t="shared" si="207"/>
        <v>1.8786</v>
      </c>
      <c r="K1150" s="20">
        <f t="shared" si="208"/>
        <v>2.6029</v>
      </c>
      <c r="M1150" s="20">
        <f t="shared" si="209"/>
        <v>0</v>
      </c>
      <c r="N1150" s="20">
        <f t="shared" si="210"/>
        <v>2.0683776404222719E-2</v>
      </c>
      <c r="O1150" s="20">
        <f t="shared" si="211"/>
        <v>0.4054361370716511</v>
      </c>
      <c r="P1150" s="20">
        <f t="shared" si="212"/>
        <v>-0.4054361370716511</v>
      </c>
      <c r="R1150" s="22"/>
      <c r="S1150" s="22"/>
      <c r="T1150" s="22"/>
      <c r="U1150" s="22"/>
      <c r="V1150" s="22"/>
    </row>
    <row r="1151" spans="1:22" x14ac:dyDescent="0.2">
      <c r="A1151" s="1"/>
      <c r="B1151" s="22"/>
      <c r="C1151" s="22"/>
      <c r="D1151" s="22"/>
      <c r="E1151" s="22"/>
      <c r="G1151" s="20">
        <f t="shared" si="204"/>
        <v>0</v>
      </c>
      <c r="H1151" s="20">
        <f t="shared" si="205"/>
        <v>1.9494</v>
      </c>
      <c r="I1151" s="20">
        <f t="shared" si="206"/>
        <v>3.3271999999999999</v>
      </c>
      <c r="J1151" s="20">
        <f t="shared" si="207"/>
        <v>1.8786</v>
      </c>
      <c r="K1151" s="20">
        <f t="shared" si="208"/>
        <v>2.6029</v>
      </c>
      <c r="M1151" s="20">
        <f t="shared" si="209"/>
        <v>0</v>
      </c>
      <c r="N1151" s="20">
        <f t="shared" si="210"/>
        <v>2.0683776404222719E-2</v>
      </c>
      <c r="O1151" s="20">
        <f t="shared" si="211"/>
        <v>0.4054361370716511</v>
      </c>
      <c r="P1151" s="20">
        <f t="shared" si="212"/>
        <v>-0.4054361370716511</v>
      </c>
      <c r="R1151" s="22"/>
      <c r="S1151" s="22"/>
      <c r="T1151" s="22"/>
      <c r="U1151" s="22"/>
      <c r="V1151" s="22"/>
    </row>
    <row r="1152" spans="1:22" x14ac:dyDescent="0.2">
      <c r="A1152" s="1"/>
      <c r="B1152" s="22"/>
      <c r="C1152" s="22"/>
      <c r="D1152" s="22"/>
      <c r="E1152" s="22"/>
      <c r="G1152" s="20">
        <f t="shared" si="204"/>
        <v>0</v>
      </c>
      <c r="H1152" s="20">
        <f t="shared" si="205"/>
        <v>1.9494</v>
      </c>
      <c r="I1152" s="20">
        <f t="shared" si="206"/>
        <v>3.3271999999999999</v>
      </c>
      <c r="J1152" s="20">
        <f t="shared" si="207"/>
        <v>1.8786</v>
      </c>
      <c r="K1152" s="20">
        <f t="shared" si="208"/>
        <v>2.6029</v>
      </c>
      <c r="M1152" s="20">
        <f t="shared" si="209"/>
        <v>0</v>
      </c>
      <c r="N1152" s="20">
        <f t="shared" si="210"/>
        <v>2.0683776404222719E-2</v>
      </c>
      <c r="O1152" s="20">
        <f t="shared" si="211"/>
        <v>0.4054361370716511</v>
      </c>
      <c r="P1152" s="20">
        <f t="shared" si="212"/>
        <v>-0.4054361370716511</v>
      </c>
      <c r="R1152" s="22"/>
      <c r="S1152" s="22"/>
      <c r="T1152" s="22"/>
      <c r="U1152" s="22"/>
      <c r="V1152" s="22"/>
    </row>
    <row r="1153" spans="1:22" x14ac:dyDescent="0.2">
      <c r="A1153" s="1"/>
      <c r="B1153" s="22"/>
      <c r="C1153" s="22"/>
      <c r="D1153" s="22"/>
      <c r="E1153" s="22"/>
      <c r="G1153" s="20">
        <f t="shared" si="204"/>
        <v>0</v>
      </c>
      <c r="H1153" s="20">
        <f t="shared" si="205"/>
        <v>1.9494</v>
      </c>
      <c r="I1153" s="20">
        <f t="shared" si="206"/>
        <v>3.3271999999999999</v>
      </c>
      <c r="J1153" s="20">
        <f t="shared" si="207"/>
        <v>1.8786</v>
      </c>
      <c r="K1153" s="20">
        <f t="shared" si="208"/>
        <v>2.6029</v>
      </c>
      <c r="M1153" s="20">
        <f t="shared" si="209"/>
        <v>0</v>
      </c>
      <c r="N1153" s="20">
        <f t="shared" si="210"/>
        <v>2.0683776404222719E-2</v>
      </c>
      <c r="O1153" s="20">
        <f t="shared" si="211"/>
        <v>0.4054361370716511</v>
      </c>
      <c r="P1153" s="20">
        <f t="shared" si="212"/>
        <v>-0.4054361370716511</v>
      </c>
      <c r="R1153" s="22"/>
      <c r="S1153" s="22"/>
      <c r="T1153" s="22"/>
      <c r="U1153" s="22"/>
      <c r="V1153" s="22"/>
    </row>
    <row r="1154" spans="1:22" x14ac:dyDescent="0.2">
      <c r="A1154" s="1"/>
      <c r="B1154" s="22"/>
      <c r="C1154" s="22"/>
      <c r="D1154" s="22"/>
      <c r="E1154" s="22"/>
      <c r="G1154" s="20">
        <f t="shared" si="204"/>
        <v>0</v>
      </c>
      <c r="H1154" s="20">
        <f t="shared" si="205"/>
        <v>1.9494</v>
      </c>
      <c r="I1154" s="20">
        <f t="shared" si="206"/>
        <v>3.3271999999999999</v>
      </c>
      <c r="J1154" s="20">
        <f t="shared" si="207"/>
        <v>1.8786</v>
      </c>
      <c r="K1154" s="20">
        <f t="shared" si="208"/>
        <v>2.6029</v>
      </c>
      <c r="M1154" s="20">
        <f t="shared" si="209"/>
        <v>0</v>
      </c>
      <c r="N1154" s="20">
        <f t="shared" si="210"/>
        <v>2.0683776404222719E-2</v>
      </c>
      <c r="O1154" s="20">
        <f t="shared" si="211"/>
        <v>0.4054361370716511</v>
      </c>
      <c r="P1154" s="20">
        <f t="shared" si="212"/>
        <v>-0.4054361370716511</v>
      </c>
      <c r="R1154" s="22"/>
      <c r="S1154" s="22"/>
      <c r="T1154" s="22"/>
      <c r="U1154" s="22"/>
      <c r="V1154" s="22"/>
    </row>
    <row r="1155" spans="1:22" x14ac:dyDescent="0.2">
      <c r="A1155" s="1"/>
      <c r="B1155" s="22"/>
      <c r="C1155" s="22"/>
      <c r="D1155" s="22"/>
      <c r="E1155" s="22"/>
      <c r="G1155" s="20">
        <f t="shared" si="204"/>
        <v>0</v>
      </c>
      <c r="H1155" s="20">
        <f t="shared" si="205"/>
        <v>1.9494</v>
      </c>
      <c r="I1155" s="20">
        <f t="shared" si="206"/>
        <v>3.3271999999999999</v>
      </c>
      <c r="J1155" s="20">
        <f t="shared" si="207"/>
        <v>1.8786</v>
      </c>
      <c r="K1155" s="20">
        <f t="shared" si="208"/>
        <v>2.6029</v>
      </c>
      <c r="M1155" s="20">
        <f t="shared" si="209"/>
        <v>0</v>
      </c>
      <c r="N1155" s="20">
        <f t="shared" si="210"/>
        <v>2.0683776404222719E-2</v>
      </c>
      <c r="O1155" s="20">
        <f t="shared" si="211"/>
        <v>0.4054361370716511</v>
      </c>
      <c r="P1155" s="20">
        <f t="shared" si="212"/>
        <v>-0.4054361370716511</v>
      </c>
      <c r="R1155" s="22"/>
      <c r="S1155" s="22"/>
      <c r="T1155" s="22"/>
      <c r="U1155" s="22"/>
      <c r="V1155" s="22"/>
    </row>
    <row r="1156" spans="1:22" x14ac:dyDescent="0.2">
      <c r="A1156" s="1"/>
      <c r="B1156" s="22"/>
      <c r="C1156" s="22"/>
      <c r="D1156" s="22"/>
      <c r="E1156" s="22"/>
      <c r="G1156" s="20">
        <f t="shared" si="204"/>
        <v>0</v>
      </c>
      <c r="H1156" s="20">
        <f t="shared" si="205"/>
        <v>1.9494</v>
      </c>
      <c r="I1156" s="20">
        <f t="shared" si="206"/>
        <v>3.3271999999999999</v>
      </c>
      <c r="J1156" s="20">
        <f t="shared" si="207"/>
        <v>1.8786</v>
      </c>
      <c r="K1156" s="20">
        <f t="shared" si="208"/>
        <v>2.6029</v>
      </c>
      <c r="M1156" s="20">
        <f t="shared" si="209"/>
        <v>0</v>
      </c>
      <c r="N1156" s="20">
        <f t="shared" si="210"/>
        <v>2.0683776404222719E-2</v>
      </c>
      <c r="O1156" s="20">
        <f t="shared" si="211"/>
        <v>0.4054361370716511</v>
      </c>
      <c r="P1156" s="20">
        <f t="shared" si="212"/>
        <v>-0.4054361370716511</v>
      </c>
      <c r="R1156" s="22"/>
      <c r="S1156" s="22"/>
      <c r="T1156" s="22"/>
      <c r="U1156" s="22"/>
      <c r="V1156" s="22"/>
    </row>
    <row r="1157" spans="1:22" x14ac:dyDescent="0.2">
      <c r="A1157" s="1"/>
      <c r="B1157" s="22"/>
      <c r="C1157" s="22"/>
      <c r="D1157" s="22"/>
      <c r="E1157" s="22"/>
      <c r="G1157" s="20">
        <f t="shared" si="204"/>
        <v>0</v>
      </c>
      <c r="H1157" s="20">
        <f t="shared" si="205"/>
        <v>1.9494</v>
      </c>
      <c r="I1157" s="20">
        <f t="shared" si="206"/>
        <v>3.3271999999999999</v>
      </c>
      <c r="J1157" s="20">
        <f t="shared" si="207"/>
        <v>1.8786</v>
      </c>
      <c r="K1157" s="20">
        <f t="shared" si="208"/>
        <v>2.6029</v>
      </c>
      <c r="M1157" s="20">
        <f t="shared" si="209"/>
        <v>0</v>
      </c>
      <c r="N1157" s="20">
        <f t="shared" si="210"/>
        <v>2.0683776404222719E-2</v>
      </c>
      <c r="O1157" s="20">
        <f t="shared" si="211"/>
        <v>0.4054361370716511</v>
      </c>
      <c r="P1157" s="20">
        <f t="shared" si="212"/>
        <v>-0.4054361370716511</v>
      </c>
      <c r="R1157" s="22"/>
      <c r="S1157" s="22"/>
      <c r="T1157" s="22"/>
      <c r="U1157" s="22"/>
      <c r="V1157" s="22"/>
    </row>
    <row r="1158" spans="1:22" x14ac:dyDescent="0.2">
      <c r="A1158" s="1"/>
      <c r="B1158" s="22"/>
      <c r="C1158" s="22"/>
      <c r="D1158" s="22"/>
      <c r="E1158" s="22"/>
      <c r="G1158" s="20">
        <f t="shared" si="204"/>
        <v>0</v>
      </c>
      <c r="H1158" s="20">
        <f t="shared" si="205"/>
        <v>1.9494</v>
      </c>
      <c r="I1158" s="20">
        <f t="shared" si="206"/>
        <v>3.3271999999999999</v>
      </c>
      <c r="J1158" s="20">
        <f t="shared" si="207"/>
        <v>1.8786</v>
      </c>
      <c r="K1158" s="20">
        <f t="shared" si="208"/>
        <v>2.6029</v>
      </c>
      <c r="M1158" s="20">
        <f t="shared" si="209"/>
        <v>0</v>
      </c>
      <c r="N1158" s="20">
        <f t="shared" si="210"/>
        <v>2.0683776404222719E-2</v>
      </c>
      <c r="O1158" s="20">
        <f t="shared" si="211"/>
        <v>0.4054361370716511</v>
      </c>
      <c r="P1158" s="20">
        <f t="shared" si="212"/>
        <v>-0.4054361370716511</v>
      </c>
      <c r="R1158" s="22"/>
      <c r="S1158" s="22"/>
      <c r="T1158" s="22"/>
      <c r="U1158" s="22"/>
      <c r="V1158" s="22"/>
    </row>
    <row r="1159" spans="1:22" x14ac:dyDescent="0.2">
      <c r="A1159" s="1"/>
      <c r="B1159" s="22"/>
      <c r="C1159" s="22"/>
      <c r="D1159" s="22"/>
      <c r="E1159" s="22"/>
      <c r="G1159" s="20">
        <f t="shared" si="204"/>
        <v>0</v>
      </c>
      <c r="H1159" s="20">
        <f t="shared" si="205"/>
        <v>1.9494</v>
      </c>
      <c r="I1159" s="20">
        <f t="shared" si="206"/>
        <v>3.3271999999999999</v>
      </c>
      <c r="J1159" s="20">
        <f t="shared" si="207"/>
        <v>1.8786</v>
      </c>
      <c r="K1159" s="20">
        <f t="shared" si="208"/>
        <v>2.6029</v>
      </c>
      <c r="M1159" s="20">
        <f t="shared" si="209"/>
        <v>0</v>
      </c>
      <c r="N1159" s="20">
        <f t="shared" si="210"/>
        <v>2.0683776404222719E-2</v>
      </c>
      <c r="O1159" s="20">
        <f t="shared" si="211"/>
        <v>0.4054361370716511</v>
      </c>
      <c r="P1159" s="20">
        <f t="shared" si="212"/>
        <v>-0.4054361370716511</v>
      </c>
      <c r="R1159" s="22"/>
      <c r="S1159" s="22"/>
      <c r="T1159" s="22"/>
      <c r="U1159" s="22"/>
      <c r="V1159" s="22"/>
    </row>
    <row r="1160" spans="1:22" x14ac:dyDescent="0.2">
      <c r="A1160" s="1"/>
      <c r="B1160" s="22"/>
      <c r="C1160" s="22"/>
      <c r="D1160" s="22"/>
      <c r="E1160" s="22"/>
      <c r="G1160" s="20">
        <f t="shared" si="204"/>
        <v>0</v>
      </c>
      <c r="H1160" s="20">
        <f t="shared" si="205"/>
        <v>1.9494</v>
      </c>
      <c r="I1160" s="20">
        <f t="shared" si="206"/>
        <v>3.3271999999999999</v>
      </c>
      <c r="J1160" s="20">
        <f t="shared" si="207"/>
        <v>1.8786</v>
      </c>
      <c r="K1160" s="20">
        <f t="shared" si="208"/>
        <v>2.6029</v>
      </c>
      <c r="M1160" s="20">
        <f t="shared" si="209"/>
        <v>0</v>
      </c>
      <c r="N1160" s="20">
        <f t="shared" si="210"/>
        <v>2.0683776404222719E-2</v>
      </c>
      <c r="O1160" s="20">
        <f t="shared" si="211"/>
        <v>0.4054361370716511</v>
      </c>
      <c r="P1160" s="20">
        <f t="shared" si="212"/>
        <v>-0.4054361370716511</v>
      </c>
      <c r="R1160" s="22"/>
      <c r="S1160" s="22"/>
      <c r="T1160" s="22"/>
      <c r="U1160" s="22"/>
      <c r="V1160" s="22"/>
    </row>
    <row r="1161" spans="1:22" x14ac:dyDescent="0.2">
      <c r="A1161" s="1"/>
      <c r="B1161" s="22"/>
      <c r="C1161" s="22"/>
      <c r="D1161" s="22"/>
      <c r="E1161" s="22"/>
      <c r="G1161" s="20">
        <f t="shared" si="204"/>
        <v>0</v>
      </c>
      <c r="H1161" s="20">
        <f t="shared" si="205"/>
        <v>1.9494</v>
      </c>
      <c r="I1161" s="20">
        <f t="shared" si="206"/>
        <v>3.3271999999999999</v>
      </c>
      <c r="J1161" s="20">
        <f t="shared" si="207"/>
        <v>1.8786</v>
      </c>
      <c r="K1161" s="20">
        <f t="shared" si="208"/>
        <v>2.6029</v>
      </c>
      <c r="M1161" s="20">
        <f t="shared" si="209"/>
        <v>0</v>
      </c>
      <c r="N1161" s="20">
        <f t="shared" si="210"/>
        <v>2.0683776404222719E-2</v>
      </c>
      <c r="O1161" s="20">
        <f t="shared" si="211"/>
        <v>0.4054361370716511</v>
      </c>
      <c r="P1161" s="20">
        <f t="shared" si="212"/>
        <v>-0.4054361370716511</v>
      </c>
      <c r="R1161" s="22"/>
      <c r="S1161" s="22"/>
      <c r="T1161" s="22"/>
      <c r="U1161" s="22"/>
      <c r="V1161" s="22"/>
    </row>
    <row r="1162" spans="1:22" x14ac:dyDescent="0.2">
      <c r="A1162" s="1"/>
      <c r="B1162" s="22"/>
      <c r="C1162" s="22"/>
      <c r="D1162" s="22"/>
      <c r="E1162" s="22"/>
      <c r="G1162" s="20">
        <f t="shared" si="204"/>
        <v>0</v>
      </c>
      <c r="H1162" s="20">
        <f t="shared" si="205"/>
        <v>1.9494</v>
      </c>
      <c r="I1162" s="20">
        <f t="shared" si="206"/>
        <v>3.3271999999999999</v>
      </c>
      <c r="J1162" s="20">
        <f t="shared" si="207"/>
        <v>1.8786</v>
      </c>
      <c r="K1162" s="20">
        <f t="shared" si="208"/>
        <v>2.6029</v>
      </c>
      <c r="M1162" s="20">
        <f t="shared" si="209"/>
        <v>0</v>
      </c>
      <c r="N1162" s="20">
        <f t="shared" si="210"/>
        <v>2.0683776404222719E-2</v>
      </c>
      <c r="O1162" s="20">
        <f t="shared" si="211"/>
        <v>0.4054361370716511</v>
      </c>
      <c r="P1162" s="20">
        <f t="shared" si="212"/>
        <v>-0.4054361370716511</v>
      </c>
      <c r="R1162" s="22"/>
      <c r="S1162" s="22"/>
      <c r="T1162" s="22"/>
      <c r="U1162" s="22"/>
      <c r="V1162" s="22"/>
    </row>
    <row r="1163" spans="1:22" x14ac:dyDescent="0.2">
      <c r="A1163" s="1"/>
      <c r="B1163" s="22"/>
      <c r="C1163" s="22"/>
      <c r="D1163" s="22"/>
      <c r="E1163" s="22"/>
      <c r="G1163" s="20">
        <f t="shared" si="204"/>
        <v>0</v>
      </c>
      <c r="H1163" s="20">
        <f t="shared" si="205"/>
        <v>1.9494</v>
      </c>
      <c r="I1163" s="20">
        <f t="shared" si="206"/>
        <v>3.3271999999999999</v>
      </c>
      <c r="J1163" s="20">
        <f t="shared" si="207"/>
        <v>1.8786</v>
      </c>
      <c r="K1163" s="20">
        <f t="shared" si="208"/>
        <v>2.6029</v>
      </c>
      <c r="M1163" s="20">
        <f t="shared" si="209"/>
        <v>0</v>
      </c>
      <c r="N1163" s="20">
        <f t="shared" si="210"/>
        <v>2.0683776404222719E-2</v>
      </c>
      <c r="O1163" s="20">
        <f t="shared" si="211"/>
        <v>0.4054361370716511</v>
      </c>
      <c r="P1163" s="20">
        <f t="shared" si="212"/>
        <v>-0.4054361370716511</v>
      </c>
      <c r="R1163" s="22"/>
      <c r="S1163" s="22"/>
      <c r="T1163" s="22"/>
      <c r="U1163" s="22"/>
      <c r="V1163" s="22"/>
    </row>
    <row r="1164" spans="1:22" x14ac:dyDescent="0.2">
      <c r="A1164" s="1"/>
      <c r="B1164" s="22"/>
      <c r="C1164" s="22"/>
      <c r="D1164" s="22"/>
      <c r="E1164" s="22"/>
      <c r="G1164" s="20">
        <f t="shared" si="204"/>
        <v>0</v>
      </c>
      <c r="H1164" s="20">
        <f t="shared" si="205"/>
        <v>1.9494</v>
      </c>
      <c r="I1164" s="20">
        <f t="shared" si="206"/>
        <v>3.3271999999999999</v>
      </c>
      <c r="J1164" s="20">
        <f t="shared" si="207"/>
        <v>1.8786</v>
      </c>
      <c r="K1164" s="20">
        <f t="shared" si="208"/>
        <v>2.6029</v>
      </c>
      <c r="M1164" s="20">
        <f t="shared" si="209"/>
        <v>0</v>
      </c>
      <c r="N1164" s="20">
        <f t="shared" si="210"/>
        <v>2.0683776404222719E-2</v>
      </c>
      <c r="O1164" s="20">
        <f t="shared" si="211"/>
        <v>0.4054361370716511</v>
      </c>
      <c r="P1164" s="20">
        <f t="shared" si="212"/>
        <v>-0.4054361370716511</v>
      </c>
      <c r="R1164" s="22"/>
      <c r="S1164" s="22"/>
      <c r="T1164" s="22"/>
      <c r="U1164" s="22"/>
      <c r="V1164" s="22"/>
    </row>
    <row r="1165" spans="1:22" x14ac:dyDescent="0.2">
      <c r="A1165" s="1"/>
      <c r="B1165" s="22"/>
      <c r="C1165" s="22"/>
      <c r="D1165" s="22"/>
      <c r="E1165" s="22"/>
      <c r="G1165" s="20">
        <f t="shared" si="204"/>
        <v>0</v>
      </c>
      <c r="H1165" s="20">
        <f t="shared" si="205"/>
        <v>1.9494</v>
      </c>
      <c r="I1165" s="20">
        <f t="shared" si="206"/>
        <v>3.3271999999999999</v>
      </c>
      <c r="J1165" s="20">
        <f t="shared" si="207"/>
        <v>1.8786</v>
      </c>
      <c r="K1165" s="20">
        <f t="shared" si="208"/>
        <v>2.6029</v>
      </c>
      <c r="M1165" s="20">
        <f t="shared" si="209"/>
        <v>0</v>
      </c>
      <c r="N1165" s="20">
        <f t="shared" si="210"/>
        <v>2.0683776404222719E-2</v>
      </c>
      <c r="O1165" s="20">
        <f t="shared" si="211"/>
        <v>0.4054361370716511</v>
      </c>
      <c r="P1165" s="20">
        <f t="shared" si="212"/>
        <v>-0.4054361370716511</v>
      </c>
      <c r="R1165" s="22"/>
      <c r="S1165" s="22"/>
      <c r="T1165" s="22"/>
      <c r="U1165" s="22"/>
      <c r="V1165" s="22"/>
    </row>
    <row r="1166" spans="1:22" x14ac:dyDescent="0.2">
      <c r="A1166" s="1"/>
      <c r="B1166" s="22"/>
      <c r="C1166" s="22"/>
      <c r="D1166" s="22"/>
      <c r="E1166" s="22"/>
      <c r="G1166" s="20">
        <f t="shared" si="204"/>
        <v>0</v>
      </c>
      <c r="H1166" s="20">
        <f t="shared" si="205"/>
        <v>1.9494</v>
      </c>
      <c r="I1166" s="20">
        <f t="shared" si="206"/>
        <v>3.3271999999999999</v>
      </c>
      <c r="J1166" s="20">
        <f t="shared" si="207"/>
        <v>1.8786</v>
      </c>
      <c r="K1166" s="20">
        <f t="shared" si="208"/>
        <v>2.6029</v>
      </c>
      <c r="M1166" s="20">
        <f t="shared" si="209"/>
        <v>0</v>
      </c>
      <c r="N1166" s="20">
        <f t="shared" si="210"/>
        <v>2.0683776404222719E-2</v>
      </c>
      <c r="O1166" s="20">
        <f t="shared" si="211"/>
        <v>0.4054361370716511</v>
      </c>
      <c r="P1166" s="20">
        <f t="shared" si="212"/>
        <v>-0.4054361370716511</v>
      </c>
      <c r="R1166" s="22"/>
      <c r="S1166" s="22"/>
      <c r="T1166" s="22"/>
      <c r="U1166" s="22"/>
      <c r="V1166" s="22"/>
    </row>
    <row r="1167" spans="1:22" x14ac:dyDescent="0.2">
      <c r="A1167" s="1"/>
      <c r="B1167" s="22"/>
      <c r="C1167" s="22"/>
      <c r="D1167" s="22"/>
      <c r="E1167" s="22"/>
      <c r="G1167" s="20">
        <f t="shared" si="204"/>
        <v>0</v>
      </c>
      <c r="H1167" s="20">
        <f t="shared" si="205"/>
        <v>1.9494</v>
      </c>
      <c r="I1167" s="20">
        <f t="shared" si="206"/>
        <v>3.3271999999999999</v>
      </c>
      <c r="J1167" s="20">
        <f t="shared" si="207"/>
        <v>1.8786</v>
      </c>
      <c r="K1167" s="20">
        <f t="shared" si="208"/>
        <v>2.6029</v>
      </c>
      <c r="M1167" s="20">
        <f t="shared" si="209"/>
        <v>0</v>
      </c>
      <c r="N1167" s="20">
        <f t="shared" si="210"/>
        <v>2.0683776404222719E-2</v>
      </c>
      <c r="O1167" s="20">
        <f t="shared" si="211"/>
        <v>0.4054361370716511</v>
      </c>
      <c r="P1167" s="20">
        <f t="shared" si="212"/>
        <v>-0.4054361370716511</v>
      </c>
      <c r="R1167" s="22"/>
      <c r="S1167" s="22"/>
      <c r="T1167" s="22"/>
      <c r="U1167" s="22"/>
      <c r="V1167" s="22"/>
    </row>
    <row r="1168" spans="1:22" x14ac:dyDescent="0.2">
      <c r="A1168" s="1"/>
      <c r="B1168" s="22"/>
      <c r="C1168" s="22"/>
      <c r="D1168" s="22"/>
      <c r="E1168" s="22"/>
      <c r="G1168" s="20">
        <f t="shared" si="204"/>
        <v>0</v>
      </c>
      <c r="H1168" s="20">
        <f t="shared" si="205"/>
        <v>1.9494</v>
      </c>
      <c r="I1168" s="20">
        <f t="shared" si="206"/>
        <v>3.3271999999999999</v>
      </c>
      <c r="J1168" s="20">
        <f t="shared" si="207"/>
        <v>1.8786</v>
      </c>
      <c r="K1168" s="20">
        <f t="shared" si="208"/>
        <v>2.6029</v>
      </c>
      <c r="M1168" s="20">
        <f t="shared" si="209"/>
        <v>0</v>
      </c>
      <c r="N1168" s="20">
        <f t="shared" si="210"/>
        <v>2.0683776404222719E-2</v>
      </c>
      <c r="O1168" s="20">
        <f t="shared" si="211"/>
        <v>0.4054361370716511</v>
      </c>
      <c r="P1168" s="20">
        <f t="shared" si="212"/>
        <v>-0.4054361370716511</v>
      </c>
      <c r="R1168" s="22"/>
      <c r="S1168" s="22"/>
      <c r="T1168" s="22"/>
      <c r="U1168" s="22"/>
      <c r="V1168" s="22"/>
    </row>
    <row r="1169" spans="1:22" x14ac:dyDescent="0.2">
      <c r="A1169" s="1"/>
      <c r="B1169" s="22"/>
      <c r="C1169" s="22"/>
      <c r="D1169" s="22"/>
      <c r="E1169" s="22"/>
      <c r="G1169" s="20">
        <f t="shared" si="204"/>
        <v>0</v>
      </c>
      <c r="H1169" s="20">
        <f t="shared" si="205"/>
        <v>1.9494</v>
      </c>
      <c r="I1169" s="20">
        <f t="shared" si="206"/>
        <v>3.3271999999999999</v>
      </c>
      <c r="J1169" s="20">
        <f t="shared" si="207"/>
        <v>1.8786</v>
      </c>
      <c r="K1169" s="20">
        <f t="shared" si="208"/>
        <v>2.6029</v>
      </c>
      <c r="M1169" s="20">
        <f t="shared" si="209"/>
        <v>0</v>
      </c>
      <c r="N1169" s="20">
        <f t="shared" si="210"/>
        <v>2.0683776404222719E-2</v>
      </c>
      <c r="O1169" s="20">
        <f t="shared" si="211"/>
        <v>0.4054361370716511</v>
      </c>
      <c r="P1169" s="20">
        <f t="shared" si="212"/>
        <v>-0.4054361370716511</v>
      </c>
      <c r="R1169" s="22"/>
      <c r="S1169" s="22"/>
      <c r="T1169" s="22"/>
      <c r="U1169" s="22"/>
      <c r="V1169" s="22"/>
    </row>
    <row r="1170" spans="1:22" x14ac:dyDescent="0.2">
      <c r="A1170" s="1"/>
      <c r="B1170" s="22"/>
      <c r="C1170" s="22"/>
      <c r="D1170" s="22"/>
      <c r="E1170" s="22"/>
      <c r="G1170" s="20">
        <f t="shared" si="204"/>
        <v>0</v>
      </c>
      <c r="H1170" s="20">
        <f t="shared" si="205"/>
        <v>1.9494</v>
      </c>
      <c r="I1170" s="20">
        <f t="shared" si="206"/>
        <v>3.3271999999999999</v>
      </c>
      <c r="J1170" s="20">
        <f t="shared" si="207"/>
        <v>1.8786</v>
      </c>
      <c r="K1170" s="20">
        <f t="shared" si="208"/>
        <v>2.6029</v>
      </c>
      <c r="M1170" s="20">
        <f t="shared" si="209"/>
        <v>0</v>
      </c>
      <c r="N1170" s="20">
        <f t="shared" si="210"/>
        <v>2.0683776404222719E-2</v>
      </c>
      <c r="O1170" s="20">
        <f t="shared" si="211"/>
        <v>0.4054361370716511</v>
      </c>
      <c r="P1170" s="20">
        <f t="shared" si="212"/>
        <v>-0.4054361370716511</v>
      </c>
      <c r="R1170" s="22"/>
      <c r="S1170" s="22"/>
      <c r="T1170" s="22"/>
      <c r="U1170" s="22"/>
      <c r="V1170" s="22"/>
    </row>
    <row r="1171" spans="1:22" x14ac:dyDescent="0.2">
      <c r="A1171" s="1"/>
      <c r="B1171" s="22"/>
      <c r="C1171" s="22"/>
      <c r="D1171" s="22"/>
      <c r="E1171" s="22"/>
      <c r="G1171" s="20">
        <f t="shared" si="204"/>
        <v>0</v>
      </c>
      <c r="H1171" s="20">
        <f t="shared" si="205"/>
        <v>1.9494</v>
      </c>
      <c r="I1171" s="20">
        <f t="shared" si="206"/>
        <v>3.3271999999999999</v>
      </c>
      <c r="J1171" s="20">
        <f t="shared" si="207"/>
        <v>1.8786</v>
      </c>
      <c r="K1171" s="20">
        <f t="shared" si="208"/>
        <v>2.6029</v>
      </c>
      <c r="M1171" s="20">
        <f t="shared" si="209"/>
        <v>0</v>
      </c>
      <c r="N1171" s="20">
        <f t="shared" si="210"/>
        <v>2.0683776404222719E-2</v>
      </c>
      <c r="O1171" s="20">
        <f t="shared" si="211"/>
        <v>0.4054361370716511</v>
      </c>
      <c r="P1171" s="20">
        <f t="shared" si="212"/>
        <v>-0.4054361370716511</v>
      </c>
      <c r="R1171" s="22"/>
      <c r="S1171" s="22"/>
      <c r="T1171" s="22"/>
      <c r="U1171" s="22"/>
      <c r="V1171" s="22"/>
    </row>
    <row r="1172" spans="1:22" x14ac:dyDescent="0.2">
      <c r="A1172" s="1"/>
      <c r="B1172" s="22"/>
      <c r="C1172" s="22"/>
      <c r="D1172" s="22"/>
      <c r="E1172" s="22"/>
      <c r="G1172" s="20">
        <f t="shared" si="204"/>
        <v>0</v>
      </c>
      <c r="H1172" s="20">
        <f t="shared" si="205"/>
        <v>1.9494</v>
      </c>
      <c r="I1172" s="20">
        <f t="shared" si="206"/>
        <v>3.3271999999999999</v>
      </c>
      <c r="J1172" s="20">
        <f t="shared" si="207"/>
        <v>1.8786</v>
      </c>
      <c r="K1172" s="20">
        <f t="shared" si="208"/>
        <v>2.6029</v>
      </c>
      <c r="M1172" s="20">
        <f t="shared" si="209"/>
        <v>0</v>
      </c>
      <c r="N1172" s="20">
        <f t="shared" si="210"/>
        <v>2.0683776404222719E-2</v>
      </c>
      <c r="O1172" s="20">
        <f t="shared" si="211"/>
        <v>0.4054361370716511</v>
      </c>
      <c r="P1172" s="20">
        <f t="shared" si="212"/>
        <v>-0.4054361370716511</v>
      </c>
      <c r="R1172" s="22"/>
      <c r="S1172" s="22"/>
      <c r="T1172" s="22"/>
      <c r="U1172" s="22"/>
      <c r="V1172" s="22"/>
    </row>
    <row r="1173" spans="1:22" x14ac:dyDescent="0.2">
      <c r="A1173" s="1"/>
      <c r="B1173" s="22"/>
      <c r="C1173" s="22"/>
      <c r="D1173" s="22"/>
      <c r="E1173" s="22"/>
      <c r="G1173" s="20">
        <f t="shared" si="204"/>
        <v>0</v>
      </c>
      <c r="H1173" s="20">
        <f t="shared" si="205"/>
        <v>1.9494</v>
      </c>
      <c r="I1173" s="20">
        <f t="shared" si="206"/>
        <v>3.3271999999999999</v>
      </c>
      <c r="J1173" s="20">
        <f t="shared" si="207"/>
        <v>1.8786</v>
      </c>
      <c r="K1173" s="20">
        <f t="shared" si="208"/>
        <v>2.6029</v>
      </c>
      <c r="M1173" s="20">
        <f t="shared" si="209"/>
        <v>0</v>
      </c>
      <c r="N1173" s="20">
        <f t="shared" si="210"/>
        <v>2.0683776404222719E-2</v>
      </c>
      <c r="O1173" s="20">
        <f t="shared" si="211"/>
        <v>0.4054361370716511</v>
      </c>
      <c r="P1173" s="20">
        <f t="shared" si="212"/>
        <v>-0.4054361370716511</v>
      </c>
      <c r="R1173" s="22"/>
      <c r="S1173" s="22"/>
      <c r="T1173" s="22"/>
      <c r="U1173" s="22"/>
      <c r="V1173" s="22"/>
    </row>
    <row r="1174" spans="1:22" x14ac:dyDescent="0.2">
      <c r="A1174" s="1"/>
      <c r="B1174" s="22"/>
      <c r="C1174" s="22"/>
      <c r="D1174" s="22"/>
      <c r="E1174" s="22"/>
      <c r="G1174" s="20">
        <f t="shared" si="204"/>
        <v>0</v>
      </c>
      <c r="H1174" s="20">
        <f t="shared" si="205"/>
        <v>1.9494</v>
      </c>
      <c r="I1174" s="20">
        <f t="shared" si="206"/>
        <v>3.3271999999999999</v>
      </c>
      <c r="J1174" s="20">
        <f t="shared" si="207"/>
        <v>1.8786</v>
      </c>
      <c r="K1174" s="20">
        <f t="shared" si="208"/>
        <v>2.6029</v>
      </c>
      <c r="M1174" s="20">
        <f t="shared" si="209"/>
        <v>0</v>
      </c>
      <c r="N1174" s="20">
        <f t="shared" si="210"/>
        <v>2.0683776404222719E-2</v>
      </c>
      <c r="O1174" s="20">
        <f t="shared" si="211"/>
        <v>0.4054361370716511</v>
      </c>
      <c r="P1174" s="20">
        <f t="shared" si="212"/>
        <v>-0.4054361370716511</v>
      </c>
      <c r="R1174" s="22"/>
      <c r="S1174" s="22"/>
      <c r="T1174" s="22"/>
      <c r="U1174" s="22"/>
      <c r="V1174" s="22"/>
    </row>
    <row r="1175" spans="1:22" x14ac:dyDescent="0.2">
      <c r="A1175" s="1"/>
      <c r="B1175" s="22"/>
      <c r="C1175" s="22"/>
      <c r="D1175" s="22"/>
      <c r="E1175" s="22"/>
      <c r="G1175" s="20">
        <f t="shared" si="204"/>
        <v>0</v>
      </c>
      <c r="H1175" s="20">
        <f t="shared" si="205"/>
        <v>1.9494</v>
      </c>
      <c r="I1175" s="20">
        <f t="shared" si="206"/>
        <v>3.3271999999999999</v>
      </c>
      <c r="J1175" s="20">
        <f t="shared" si="207"/>
        <v>1.8786</v>
      </c>
      <c r="K1175" s="20">
        <f t="shared" si="208"/>
        <v>2.6029</v>
      </c>
      <c r="M1175" s="20">
        <f t="shared" si="209"/>
        <v>0</v>
      </c>
      <c r="N1175" s="20">
        <f t="shared" si="210"/>
        <v>2.0683776404222719E-2</v>
      </c>
      <c r="O1175" s="20">
        <f t="shared" si="211"/>
        <v>0.4054361370716511</v>
      </c>
      <c r="P1175" s="20">
        <f t="shared" si="212"/>
        <v>-0.4054361370716511</v>
      </c>
      <c r="R1175" s="22"/>
      <c r="S1175" s="22"/>
      <c r="T1175" s="22"/>
      <c r="U1175" s="22"/>
      <c r="V1175" s="22"/>
    </row>
    <row r="1176" spans="1:22" x14ac:dyDescent="0.2">
      <c r="A1176" s="1"/>
      <c r="B1176" s="22"/>
      <c r="C1176" s="22"/>
      <c r="D1176" s="22"/>
      <c r="E1176" s="22"/>
      <c r="G1176" s="20">
        <f t="shared" si="204"/>
        <v>0</v>
      </c>
      <c r="H1176" s="20">
        <f t="shared" si="205"/>
        <v>1.9494</v>
      </c>
      <c r="I1176" s="20">
        <f t="shared" si="206"/>
        <v>3.3271999999999999</v>
      </c>
      <c r="J1176" s="20">
        <f t="shared" si="207"/>
        <v>1.8786</v>
      </c>
      <c r="K1176" s="20">
        <f t="shared" si="208"/>
        <v>2.6029</v>
      </c>
      <c r="M1176" s="20">
        <f t="shared" si="209"/>
        <v>0</v>
      </c>
      <c r="N1176" s="20">
        <f t="shared" si="210"/>
        <v>2.0683776404222719E-2</v>
      </c>
      <c r="O1176" s="20">
        <f t="shared" si="211"/>
        <v>0.4054361370716511</v>
      </c>
      <c r="P1176" s="20">
        <f t="shared" si="212"/>
        <v>-0.4054361370716511</v>
      </c>
      <c r="R1176" s="22"/>
      <c r="S1176" s="22"/>
      <c r="T1176" s="22"/>
      <c r="U1176" s="22"/>
      <c r="V1176" s="22"/>
    </row>
    <row r="1177" spans="1:22" x14ac:dyDescent="0.2">
      <c r="A1177" s="1"/>
      <c r="B1177" s="22"/>
      <c r="C1177" s="22"/>
      <c r="D1177" s="22"/>
      <c r="E1177" s="22"/>
      <c r="G1177" s="20">
        <f t="shared" si="204"/>
        <v>0</v>
      </c>
      <c r="H1177" s="20">
        <f t="shared" si="205"/>
        <v>1.9494</v>
      </c>
      <c r="I1177" s="20">
        <f t="shared" si="206"/>
        <v>3.3271999999999999</v>
      </c>
      <c r="J1177" s="20">
        <f t="shared" si="207"/>
        <v>1.8786</v>
      </c>
      <c r="K1177" s="20">
        <f t="shared" si="208"/>
        <v>2.6029</v>
      </c>
      <c r="M1177" s="20">
        <f t="shared" si="209"/>
        <v>0</v>
      </c>
      <c r="N1177" s="20">
        <f t="shared" si="210"/>
        <v>2.0683776404222719E-2</v>
      </c>
      <c r="O1177" s="20">
        <f t="shared" si="211"/>
        <v>0.4054361370716511</v>
      </c>
      <c r="P1177" s="20">
        <f t="shared" si="212"/>
        <v>-0.4054361370716511</v>
      </c>
      <c r="R1177" s="22"/>
      <c r="S1177" s="22"/>
      <c r="T1177" s="22"/>
      <c r="U1177" s="22"/>
      <c r="V1177" s="22"/>
    </row>
    <row r="1178" spans="1:22" x14ac:dyDescent="0.2">
      <c r="A1178" s="1"/>
      <c r="B1178" s="22"/>
      <c r="C1178" s="22"/>
      <c r="D1178" s="22"/>
      <c r="E1178" s="22"/>
      <c r="G1178" s="20">
        <f t="shared" si="204"/>
        <v>0</v>
      </c>
      <c r="H1178" s="20">
        <f t="shared" si="205"/>
        <v>1.9494</v>
      </c>
      <c r="I1178" s="20">
        <f t="shared" si="206"/>
        <v>3.3271999999999999</v>
      </c>
      <c r="J1178" s="20">
        <f t="shared" si="207"/>
        <v>1.8786</v>
      </c>
      <c r="K1178" s="20">
        <f t="shared" si="208"/>
        <v>2.6029</v>
      </c>
      <c r="M1178" s="20">
        <f t="shared" si="209"/>
        <v>0</v>
      </c>
      <c r="N1178" s="20">
        <f t="shared" si="210"/>
        <v>2.0683776404222719E-2</v>
      </c>
      <c r="O1178" s="20">
        <f t="shared" si="211"/>
        <v>0.4054361370716511</v>
      </c>
      <c r="P1178" s="20">
        <f t="shared" si="212"/>
        <v>-0.4054361370716511</v>
      </c>
      <c r="R1178" s="22"/>
      <c r="S1178" s="22"/>
      <c r="T1178" s="22"/>
      <c r="U1178" s="22"/>
      <c r="V1178" s="22"/>
    </row>
    <row r="1179" spans="1:22" x14ac:dyDescent="0.2">
      <c r="A1179" s="1"/>
      <c r="B1179" s="22"/>
      <c r="C1179" s="22"/>
      <c r="D1179" s="22"/>
      <c r="E1179" s="22"/>
      <c r="G1179" s="20">
        <f t="shared" si="204"/>
        <v>0</v>
      </c>
      <c r="H1179" s="20">
        <f t="shared" si="205"/>
        <v>1.9494</v>
      </c>
      <c r="I1179" s="20">
        <f t="shared" si="206"/>
        <v>3.3271999999999999</v>
      </c>
      <c r="J1179" s="20">
        <f t="shared" si="207"/>
        <v>1.8786</v>
      </c>
      <c r="K1179" s="20">
        <f t="shared" si="208"/>
        <v>2.6029</v>
      </c>
      <c r="M1179" s="20">
        <f t="shared" si="209"/>
        <v>0</v>
      </c>
      <c r="N1179" s="20">
        <f t="shared" si="210"/>
        <v>2.0683776404222719E-2</v>
      </c>
      <c r="O1179" s="20">
        <f t="shared" si="211"/>
        <v>0.4054361370716511</v>
      </c>
      <c r="P1179" s="20">
        <f t="shared" si="212"/>
        <v>-0.4054361370716511</v>
      </c>
      <c r="R1179" s="22"/>
      <c r="S1179" s="22"/>
      <c r="T1179" s="22"/>
      <c r="U1179" s="22"/>
      <c r="V1179" s="22"/>
    </row>
    <row r="1180" spans="1:22" x14ac:dyDescent="0.2">
      <c r="A1180" s="1"/>
      <c r="B1180" s="22"/>
      <c r="C1180" s="22"/>
      <c r="D1180" s="22"/>
      <c r="E1180" s="22"/>
      <c r="G1180" s="20">
        <f t="shared" si="204"/>
        <v>0</v>
      </c>
      <c r="H1180" s="20">
        <f t="shared" si="205"/>
        <v>1.9494</v>
      </c>
      <c r="I1180" s="20">
        <f t="shared" si="206"/>
        <v>3.3271999999999999</v>
      </c>
      <c r="J1180" s="20">
        <f t="shared" si="207"/>
        <v>1.8786</v>
      </c>
      <c r="K1180" s="20">
        <f t="shared" si="208"/>
        <v>2.6029</v>
      </c>
      <c r="M1180" s="20">
        <f t="shared" si="209"/>
        <v>0</v>
      </c>
      <c r="N1180" s="20">
        <f t="shared" si="210"/>
        <v>2.0683776404222719E-2</v>
      </c>
      <c r="O1180" s="20">
        <f t="shared" si="211"/>
        <v>0.4054361370716511</v>
      </c>
      <c r="P1180" s="20">
        <f t="shared" si="212"/>
        <v>-0.4054361370716511</v>
      </c>
      <c r="R1180" s="22"/>
      <c r="S1180" s="22"/>
      <c r="T1180" s="22"/>
      <c r="U1180" s="22"/>
      <c r="V1180" s="22"/>
    </row>
    <row r="1181" spans="1:22" x14ac:dyDescent="0.2">
      <c r="A1181" s="1"/>
      <c r="B1181" s="22"/>
      <c r="C1181" s="22"/>
      <c r="D1181" s="22"/>
      <c r="E1181" s="22"/>
      <c r="G1181" s="20">
        <f t="shared" si="204"/>
        <v>0</v>
      </c>
      <c r="H1181" s="20">
        <f t="shared" si="205"/>
        <v>1.9494</v>
      </c>
      <c r="I1181" s="20">
        <f t="shared" si="206"/>
        <v>3.3271999999999999</v>
      </c>
      <c r="J1181" s="20">
        <f t="shared" si="207"/>
        <v>1.8786</v>
      </c>
      <c r="K1181" s="20">
        <f t="shared" si="208"/>
        <v>2.6029</v>
      </c>
      <c r="M1181" s="20">
        <f t="shared" si="209"/>
        <v>0</v>
      </c>
      <c r="N1181" s="20">
        <f t="shared" si="210"/>
        <v>2.0683776404222719E-2</v>
      </c>
      <c r="O1181" s="20">
        <f t="shared" si="211"/>
        <v>0.4054361370716511</v>
      </c>
      <c r="P1181" s="20">
        <f t="shared" si="212"/>
        <v>-0.4054361370716511</v>
      </c>
      <c r="R1181" s="22"/>
      <c r="S1181" s="22"/>
      <c r="T1181" s="22"/>
      <c r="U1181" s="22"/>
      <c r="V1181" s="22"/>
    </row>
    <row r="1182" spans="1:22" x14ac:dyDescent="0.2">
      <c r="A1182" s="1"/>
      <c r="B1182" s="22"/>
      <c r="C1182" s="22"/>
      <c r="D1182" s="22"/>
      <c r="E1182" s="22"/>
      <c r="G1182" s="20">
        <f t="shared" si="204"/>
        <v>0</v>
      </c>
      <c r="H1182" s="20">
        <f t="shared" si="205"/>
        <v>1.9494</v>
      </c>
      <c r="I1182" s="20">
        <f t="shared" si="206"/>
        <v>3.3271999999999999</v>
      </c>
      <c r="J1182" s="20">
        <f t="shared" si="207"/>
        <v>1.8786</v>
      </c>
      <c r="K1182" s="20">
        <f t="shared" si="208"/>
        <v>2.6029</v>
      </c>
      <c r="M1182" s="20">
        <f t="shared" si="209"/>
        <v>0</v>
      </c>
      <c r="N1182" s="20">
        <f t="shared" si="210"/>
        <v>2.0683776404222719E-2</v>
      </c>
      <c r="O1182" s="20">
        <f t="shared" si="211"/>
        <v>0.4054361370716511</v>
      </c>
      <c r="P1182" s="20">
        <f t="shared" si="212"/>
        <v>-0.4054361370716511</v>
      </c>
      <c r="R1182" s="22"/>
      <c r="S1182" s="22"/>
      <c r="T1182" s="22"/>
      <c r="U1182" s="22"/>
      <c r="V1182" s="22"/>
    </row>
    <row r="1183" spans="1:22" x14ac:dyDescent="0.2">
      <c r="A1183" s="1"/>
      <c r="B1183" s="22"/>
      <c r="C1183" s="22"/>
      <c r="D1183" s="22"/>
      <c r="E1183" s="22"/>
      <c r="G1183" s="20">
        <f t="shared" si="204"/>
        <v>0</v>
      </c>
      <c r="H1183" s="20">
        <f t="shared" si="205"/>
        <v>1.9494</v>
      </c>
      <c r="I1183" s="20">
        <f t="shared" si="206"/>
        <v>3.3271999999999999</v>
      </c>
      <c r="J1183" s="20">
        <f t="shared" si="207"/>
        <v>1.8786</v>
      </c>
      <c r="K1183" s="20">
        <f t="shared" si="208"/>
        <v>2.6029</v>
      </c>
      <c r="M1183" s="20">
        <f t="shared" si="209"/>
        <v>0</v>
      </c>
      <c r="N1183" s="20">
        <f t="shared" si="210"/>
        <v>2.0683776404222719E-2</v>
      </c>
      <c r="O1183" s="20">
        <f t="shared" si="211"/>
        <v>0.4054361370716511</v>
      </c>
      <c r="P1183" s="20">
        <f t="shared" si="212"/>
        <v>-0.4054361370716511</v>
      </c>
      <c r="R1183" s="22"/>
      <c r="S1183" s="22"/>
      <c r="T1183" s="22"/>
      <c r="U1183" s="22"/>
      <c r="V1183" s="22"/>
    </row>
    <row r="1184" spans="1:22" x14ac:dyDescent="0.2">
      <c r="A1184" s="1"/>
      <c r="B1184" s="22"/>
      <c r="C1184" s="22"/>
      <c r="D1184" s="22"/>
      <c r="E1184" s="22"/>
      <c r="G1184" s="20">
        <f t="shared" si="204"/>
        <v>0</v>
      </c>
      <c r="H1184" s="20">
        <f t="shared" si="205"/>
        <v>1.9494</v>
      </c>
      <c r="I1184" s="20">
        <f t="shared" si="206"/>
        <v>3.3271999999999999</v>
      </c>
      <c r="J1184" s="20">
        <f t="shared" si="207"/>
        <v>1.8786</v>
      </c>
      <c r="K1184" s="20">
        <f t="shared" si="208"/>
        <v>2.6029</v>
      </c>
      <c r="M1184" s="20">
        <f t="shared" si="209"/>
        <v>0</v>
      </c>
      <c r="N1184" s="20">
        <f t="shared" si="210"/>
        <v>2.0683776404222719E-2</v>
      </c>
      <c r="O1184" s="20">
        <f t="shared" si="211"/>
        <v>0.4054361370716511</v>
      </c>
      <c r="P1184" s="20">
        <f t="shared" si="212"/>
        <v>-0.4054361370716511</v>
      </c>
      <c r="R1184" s="22"/>
      <c r="S1184" s="22"/>
      <c r="T1184" s="22"/>
      <c r="U1184" s="22"/>
      <c r="V1184" s="22"/>
    </row>
    <row r="1185" spans="1:22" x14ac:dyDescent="0.2">
      <c r="A1185" s="1"/>
      <c r="B1185" s="22"/>
      <c r="C1185" s="22"/>
      <c r="D1185" s="22"/>
      <c r="E1185" s="22"/>
      <c r="G1185" s="20">
        <f t="shared" si="204"/>
        <v>0</v>
      </c>
      <c r="H1185" s="20">
        <f t="shared" si="205"/>
        <v>1.9494</v>
      </c>
      <c r="I1185" s="20">
        <f t="shared" si="206"/>
        <v>3.3271999999999999</v>
      </c>
      <c r="J1185" s="20">
        <f t="shared" si="207"/>
        <v>1.8786</v>
      </c>
      <c r="K1185" s="20">
        <f t="shared" si="208"/>
        <v>2.6029</v>
      </c>
      <c r="M1185" s="20">
        <f t="shared" si="209"/>
        <v>0</v>
      </c>
      <c r="N1185" s="20">
        <f t="shared" si="210"/>
        <v>2.0683776404222719E-2</v>
      </c>
      <c r="O1185" s="20">
        <f t="shared" si="211"/>
        <v>0.4054361370716511</v>
      </c>
      <c r="P1185" s="20">
        <f t="shared" si="212"/>
        <v>-0.4054361370716511</v>
      </c>
      <c r="R1185" s="22"/>
      <c r="S1185" s="22"/>
      <c r="T1185" s="22"/>
      <c r="U1185" s="22"/>
      <c r="V1185" s="22"/>
    </row>
    <row r="1186" spans="1:22" x14ac:dyDescent="0.2">
      <c r="A1186" s="1"/>
      <c r="B1186" s="22"/>
      <c r="C1186" s="22"/>
      <c r="D1186" s="22"/>
      <c r="E1186" s="22"/>
      <c r="G1186" s="20">
        <f t="shared" si="204"/>
        <v>0</v>
      </c>
      <c r="H1186" s="20">
        <f t="shared" si="205"/>
        <v>1.9494</v>
      </c>
      <c r="I1186" s="20">
        <f t="shared" si="206"/>
        <v>3.3271999999999999</v>
      </c>
      <c r="J1186" s="20">
        <f t="shared" si="207"/>
        <v>1.8786</v>
      </c>
      <c r="K1186" s="20">
        <f t="shared" si="208"/>
        <v>2.6029</v>
      </c>
      <c r="M1186" s="20">
        <f t="shared" si="209"/>
        <v>0</v>
      </c>
      <c r="N1186" s="20">
        <f t="shared" si="210"/>
        <v>2.0683776404222719E-2</v>
      </c>
      <c r="O1186" s="20">
        <f t="shared" si="211"/>
        <v>0.4054361370716511</v>
      </c>
      <c r="P1186" s="20">
        <f t="shared" si="212"/>
        <v>-0.4054361370716511</v>
      </c>
      <c r="R1186" s="22"/>
      <c r="S1186" s="22"/>
      <c r="T1186" s="22"/>
      <c r="U1186" s="22"/>
      <c r="V1186" s="22"/>
    </row>
    <row r="1187" spans="1:22" x14ac:dyDescent="0.2">
      <c r="A1187" s="1"/>
      <c r="B1187" s="22"/>
      <c r="C1187" s="22"/>
      <c r="D1187" s="22"/>
      <c r="E1187" s="22"/>
      <c r="G1187" s="20">
        <f t="shared" si="204"/>
        <v>0</v>
      </c>
      <c r="H1187" s="20">
        <f t="shared" si="205"/>
        <v>1.9494</v>
      </c>
      <c r="I1187" s="20">
        <f t="shared" si="206"/>
        <v>3.3271999999999999</v>
      </c>
      <c r="J1187" s="20">
        <f t="shared" si="207"/>
        <v>1.8786</v>
      </c>
      <c r="K1187" s="20">
        <f t="shared" si="208"/>
        <v>2.6029</v>
      </c>
      <c r="M1187" s="20">
        <f t="shared" si="209"/>
        <v>0</v>
      </c>
      <c r="N1187" s="20">
        <f t="shared" si="210"/>
        <v>2.0683776404222719E-2</v>
      </c>
      <c r="O1187" s="20">
        <f t="shared" si="211"/>
        <v>0.4054361370716511</v>
      </c>
      <c r="P1187" s="20">
        <f t="shared" si="212"/>
        <v>-0.4054361370716511</v>
      </c>
      <c r="R1187" s="22"/>
      <c r="S1187" s="22"/>
      <c r="T1187" s="22"/>
      <c r="U1187" s="22"/>
      <c r="V1187" s="22"/>
    </row>
    <row r="1188" spans="1:22" x14ac:dyDescent="0.2">
      <c r="A1188" s="1"/>
      <c r="B1188" s="22"/>
      <c r="C1188" s="22"/>
      <c r="D1188" s="22"/>
      <c r="E1188" s="22"/>
      <c r="G1188" s="20">
        <f t="shared" si="204"/>
        <v>0</v>
      </c>
      <c r="H1188" s="20">
        <f t="shared" si="205"/>
        <v>1.9494</v>
      </c>
      <c r="I1188" s="20">
        <f t="shared" si="206"/>
        <v>3.3271999999999999</v>
      </c>
      <c r="J1188" s="20">
        <f t="shared" si="207"/>
        <v>1.8786</v>
      </c>
      <c r="K1188" s="20">
        <f t="shared" si="208"/>
        <v>2.6029</v>
      </c>
      <c r="M1188" s="20">
        <f t="shared" si="209"/>
        <v>0</v>
      </c>
      <c r="N1188" s="20">
        <f t="shared" si="210"/>
        <v>2.0683776404222719E-2</v>
      </c>
      <c r="O1188" s="20">
        <f t="shared" si="211"/>
        <v>0.4054361370716511</v>
      </c>
      <c r="P1188" s="20">
        <f t="shared" si="212"/>
        <v>-0.4054361370716511</v>
      </c>
      <c r="R1188" s="22"/>
      <c r="S1188" s="22"/>
      <c r="T1188" s="22"/>
      <c r="U1188" s="22"/>
      <c r="V1188" s="22"/>
    </row>
    <row r="1189" spans="1:22" x14ac:dyDescent="0.2">
      <c r="A1189" s="1"/>
      <c r="B1189" s="22"/>
      <c r="C1189" s="22"/>
      <c r="D1189" s="22"/>
      <c r="E1189" s="22"/>
      <c r="G1189" s="20">
        <f t="shared" si="204"/>
        <v>0</v>
      </c>
      <c r="H1189" s="20">
        <f t="shared" si="205"/>
        <v>1.9494</v>
      </c>
      <c r="I1189" s="20">
        <f t="shared" si="206"/>
        <v>3.3271999999999999</v>
      </c>
      <c r="J1189" s="20">
        <f t="shared" si="207"/>
        <v>1.8786</v>
      </c>
      <c r="K1189" s="20">
        <f t="shared" si="208"/>
        <v>2.6029</v>
      </c>
      <c r="M1189" s="20">
        <f t="shared" si="209"/>
        <v>0</v>
      </c>
      <c r="N1189" s="20">
        <f t="shared" si="210"/>
        <v>2.0683776404222719E-2</v>
      </c>
      <c r="O1189" s="20">
        <f t="shared" si="211"/>
        <v>0.4054361370716511</v>
      </c>
      <c r="P1189" s="20">
        <f t="shared" si="212"/>
        <v>-0.4054361370716511</v>
      </c>
      <c r="R1189" s="22"/>
      <c r="S1189" s="22"/>
      <c r="T1189" s="22"/>
      <c r="U1189" s="22"/>
      <c r="V1189" s="22"/>
    </row>
    <row r="1190" spans="1:22" x14ac:dyDescent="0.2">
      <c r="A1190" s="1"/>
      <c r="B1190" s="22"/>
      <c r="C1190" s="22"/>
      <c r="D1190" s="22"/>
      <c r="E1190" s="22"/>
      <c r="G1190" s="20">
        <f t="shared" si="204"/>
        <v>0</v>
      </c>
      <c r="H1190" s="20">
        <f t="shared" si="205"/>
        <v>1.9494</v>
      </c>
      <c r="I1190" s="20">
        <f t="shared" si="206"/>
        <v>3.3271999999999999</v>
      </c>
      <c r="J1190" s="20">
        <f t="shared" si="207"/>
        <v>1.8786</v>
      </c>
      <c r="K1190" s="20">
        <f t="shared" si="208"/>
        <v>2.6029</v>
      </c>
      <c r="M1190" s="20">
        <f t="shared" si="209"/>
        <v>0</v>
      </c>
      <c r="N1190" s="20">
        <f t="shared" si="210"/>
        <v>2.0683776404222719E-2</v>
      </c>
      <c r="O1190" s="20">
        <f t="shared" si="211"/>
        <v>0.4054361370716511</v>
      </c>
      <c r="P1190" s="20">
        <f t="shared" si="212"/>
        <v>-0.4054361370716511</v>
      </c>
      <c r="R1190" s="22"/>
      <c r="S1190" s="22"/>
      <c r="T1190" s="22"/>
      <c r="U1190" s="22"/>
      <c r="V1190" s="22"/>
    </row>
    <row r="1191" spans="1:22" x14ac:dyDescent="0.2">
      <c r="A1191" s="1"/>
      <c r="B1191" s="22"/>
      <c r="C1191" s="22"/>
      <c r="D1191" s="22"/>
      <c r="E1191" s="22"/>
      <c r="G1191" s="20">
        <f t="shared" si="204"/>
        <v>0</v>
      </c>
      <c r="H1191" s="20">
        <f t="shared" si="205"/>
        <v>1.9494</v>
      </c>
      <c r="I1191" s="20">
        <f t="shared" si="206"/>
        <v>3.3271999999999999</v>
      </c>
      <c r="J1191" s="20">
        <f t="shared" si="207"/>
        <v>1.8786</v>
      </c>
      <c r="K1191" s="20">
        <f t="shared" si="208"/>
        <v>2.6029</v>
      </c>
      <c r="M1191" s="20">
        <f t="shared" si="209"/>
        <v>0</v>
      </c>
      <c r="N1191" s="20">
        <f t="shared" si="210"/>
        <v>2.0683776404222719E-2</v>
      </c>
      <c r="O1191" s="20">
        <f t="shared" si="211"/>
        <v>0.4054361370716511</v>
      </c>
      <c r="P1191" s="20">
        <f t="shared" si="212"/>
        <v>-0.4054361370716511</v>
      </c>
      <c r="R1191" s="22"/>
      <c r="S1191" s="22"/>
      <c r="T1191" s="22"/>
      <c r="U1191" s="22"/>
      <c r="V1191" s="22"/>
    </row>
    <row r="1192" spans="1:22" x14ac:dyDescent="0.2">
      <c r="A1192" s="1"/>
      <c r="B1192" s="22"/>
      <c r="C1192" s="22"/>
      <c r="D1192" s="22"/>
      <c r="E1192" s="22"/>
      <c r="G1192" s="20">
        <f t="shared" si="204"/>
        <v>0</v>
      </c>
      <c r="H1192" s="20">
        <f t="shared" si="205"/>
        <v>1.9494</v>
      </c>
      <c r="I1192" s="20">
        <f t="shared" si="206"/>
        <v>3.3271999999999999</v>
      </c>
      <c r="J1192" s="20">
        <f t="shared" si="207"/>
        <v>1.8786</v>
      </c>
      <c r="K1192" s="20">
        <f t="shared" si="208"/>
        <v>2.6029</v>
      </c>
      <c r="M1192" s="20">
        <f t="shared" si="209"/>
        <v>0</v>
      </c>
      <c r="N1192" s="20">
        <f t="shared" si="210"/>
        <v>2.0683776404222719E-2</v>
      </c>
      <c r="O1192" s="20">
        <f t="shared" si="211"/>
        <v>0.4054361370716511</v>
      </c>
      <c r="P1192" s="20">
        <f t="shared" si="212"/>
        <v>-0.4054361370716511</v>
      </c>
      <c r="R1192" s="22"/>
      <c r="S1192" s="22"/>
      <c r="T1192" s="22"/>
      <c r="U1192" s="22"/>
      <c r="V1192" s="22"/>
    </row>
    <row r="1193" spans="1:22" x14ac:dyDescent="0.2">
      <c r="A1193" s="1"/>
      <c r="B1193" s="22"/>
      <c r="C1193" s="22"/>
      <c r="D1193" s="22"/>
      <c r="E1193" s="22"/>
      <c r="G1193" s="20">
        <f t="shared" si="204"/>
        <v>0</v>
      </c>
      <c r="H1193" s="20">
        <f t="shared" si="205"/>
        <v>1.9494</v>
      </c>
      <c r="I1193" s="20">
        <f t="shared" si="206"/>
        <v>3.3271999999999999</v>
      </c>
      <c r="J1193" s="20">
        <f t="shared" si="207"/>
        <v>1.8786</v>
      </c>
      <c r="K1193" s="20">
        <f t="shared" si="208"/>
        <v>2.6029</v>
      </c>
      <c r="M1193" s="20">
        <f t="shared" si="209"/>
        <v>0</v>
      </c>
      <c r="N1193" s="20">
        <f t="shared" si="210"/>
        <v>2.0683776404222719E-2</v>
      </c>
      <c r="O1193" s="20">
        <f t="shared" si="211"/>
        <v>0.4054361370716511</v>
      </c>
      <c r="P1193" s="20">
        <f t="shared" si="212"/>
        <v>-0.4054361370716511</v>
      </c>
      <c r="R1193" s="22"/>
      <c r="S1193" s="22"/>
      <c r="T1193" s="22"/>
      <c r="U1193" s="22"/>
      <c r="V1193" s="22"/>
    </row>
    <row r="1194" spans="1:22" x14ac:dyDescent="0.2">
      <c r="A1194" s="1"/>
      <c r="B1194" s="22"/>
      <c r="C1194" s="22"/>
      <c r="D1194" s="22"/>
      <c r="E1194" s="22"/>
      <c r="G1194" s="20">
        <f t="shared" si="204"/>
        <v>0</v>
      </c>
      <c r="H1194" s="20">
        <f t="shared" si="205"/>
        <v>1.9494</v>
      </c>
      <c r="I1194" s="20">
        <f t="shared" si="206"/>
        <v>3.3271999999999999</v>
      </c>
      <c r="J1194" s="20">
        <f t="shared" si="207"/>
        <v>1.8786</v>
      </c>
      <c r="K1194" s="20">
        <f t="shared" si="208"/>
        <v>2.6029</v>
      </c>
      <c r="M1194" s="20">
        <f t="shared" si="209"/>
        <v>0</v>
      </c>
      <c r="N1194" s="20">
        <f t="shared" si="210"/>
        <v>2.0683776404222719E-2</v>
      </c>
      <c r="O1194" s="20">
        <f t="shared" si="211"/>
        <v>0.4054361370716511</v>
      </c>
      <c r="P1194" s="20">
        <f t="shared" si="212"/>
        <v>-0.4054361370716511</v>
      </c>
      <c r="R1194" s="22"/>
      <c r="S1194" s="22"/>
      <c r="T1194" s="22"/>
      <c r="U1194" s="22"/>
      <c r="V1194" s="22"/>
    </row>
    <row r="1195" spans="1:22" x14ac:dyDescent="0.2">
      <c r="A1195" s="1"/>
      <c r="B1195" s="22"/>
      <c r="C1195" s="22"/>
      <c r="D1195" s="22"/>
      <c r="E1195" s="22"/>
      <c r="G1195" s="20">
        <f t="shared" si="204"/>
        <v>0</v>
      </c>
      <c r="H1195" s="20">
        <f t="shared" si="205"/>
        <v>1.9494</v>
      </c>
      <c r="I1195" s="20">
        <f t="shared" si="206"/>
        <v>3.3271999999999999</v>
      </c>
      <c r="J1195" s="20">
        <f t="shared" si="207"/>
        <v>1.8786</v>
      </c>
      <c r="K1195" s="20">
        <f t="shared" si="208"/>
        <v>2.6029</v>
      </c>
      <c r="M1195" s="20">
        <f t="shared" si="209"/>
        <v>0</v>
      </c>
      <c r="N1195" s="20">
        <f t="shared" si="210"/>
        <v>2.0683776404222719E-2</v>
      </c>
      <c r="O1195" s="20">
        <f t="shared" si="211"/>
        <v>0.4054361370716511</v>
      </c>
      <c r="P1195" s="20">
        <f t="shared" si="212"/>
        <v>-0.4054361370716511</v>
      </c>
      <c r="R1195" s="22"/>
      <c r="S1195" s="22"/>
      <c r="T1195" s="22"/>
      <c r="U1195" s="22"/>
      <c r="V1195" s="22"/>
    </row>
    <row r="1196" spans="1:22" x14ac:dyDescent="0.2">
      <c r="A1196" s="1"/>
      <c r="B1196" s="22"/>
      <c r="C1196" s="22"/>
      <c r="D1196" s="22"/>
      <c r="E1196" s="22"/>
      <c r="G1196" s="20">
        <f t="shared" si="204"/>
        <v>0</v>
      </c>
      <c r="H1196" s="20">
        <f t="shared" si="205"/>
        <v>1.9494</v>
      </c>
      <c r="I1196" s="20">
        <f t="shared" si="206"/>
        <v>3.3271999999999999</v>
      </c>
      <c r="J1196" s="20">
        <f t="shared" si="207"/>
        <v>1.8786</v>
      </c>
      <c r="K1196" s="20">
        <f t="shared" si="208"/>
        <v>2.6029</v>
      </c>
      <c r="M1196" s="20">
        <f t="shared" si="209"/>
        <v>0</v>
      </c>
      <c r="N1196" s="20">
        <f t="shared" si="210"/>
        <v>2.0683776404222719E-2</v>
      </c>
      <c r="O1196" s="20">
        <f t="shared" si="211"/>
        <v>0.4054361370716511</v>
      </c>
      <c r="P1196" s="20">
        <f t="shared" si="212"/>
        <v>-0.4054361370716511</v>
      </c>
      <c r="R1196" s="22"/>
      <c r="S1196" s="22"/>
      <c r="T1196" s="22"/>
      <c r="U1196" s="22"/>
      <c r="V1196" s="22"/>
    </row>
    <row r="1197" spans="1:22" x14ac:dyDescent="0.2">
      <c r="A1197" s="1"/>
      <c r="B1197" s="22"/>
      <c r="C1197" s="22"/>
      <c r="D1197" s="22"/>
      <c r="E1197" s="22"/>
      <c r="G1197" s="20">
        <f t="shared" si="204"/>
        <v>0</v>
      </c>
      <c r="H1197" s="20">
        <f t="shared" si="205"/>
        <v>1.9494</v>
      </c>
      <c r="I1197" s="20">
        <f t="shared" si="206"/>
        <v>3.3271999999999999</v>
      </c>
      <c r="J1197" s="20">
        <f t="shared" si="207"/>
        <v>1.8786</v>
      </c>
      <c r="K1197" s="20">
        <f t="shared" si="208"/>
        <v>2.6029</v>
      </c>
      <c r="M1197" s="20">
        <f t="shared" si="209"/>
        <v>0</v>
      </c>
      <c r="N1197" s="20">
        <f t="shared" si="210"/>
        <v>2.0683776404222719E-2</v>
      </c>
      <c r="O1197" s="20">
        <f t="shared" si="211"/>
        <v>0.4054361370716511</v>
      </c>
      <c r="P1197" s="20">
        <f t="shared" si="212"/>
        <v>-0.4054361370716511</v>
      </c>
      <c r="R1197" s="22"/>
      <c r="S1197" s="22"/>
      <c r="T1197" s="22"/>
      <c r="U1197" s="22"/>
      <c r="V1197" s="22"/>
    </row>
    <row r="1198" spans="1:22" x14ac:dyDescent="0.2">
      <c r="A1198" s="1"/>
      <c r="B1198" s="22"/>
      <c r="C1198" s="22"/>
      <c r="D1198" s="22"/>
      <c r="E1198" s="22"/>
      <c r="G1198" s="20">
        <f t="shared" si="204"/>
        <v>0</v>
      </c>
      <c r="H1198" s="20">
        <f t="shared" si="205"/>
        <v>1.9494</v>
      </c>
      <c r="I1198" s="20">
        <f t="shared" si="206"/>
        <v>3.3271999999999999</v>
      </c>
      <c r="J1198" s="20">
        <f t="shared" si="207"/>
        <v>1.8786</v>
      </c>
      <c r="K1198" s="20">
        <f t="shared" si="208"/>
        <v>2.6029</v>
      </c>
      <c r="M1198" s="20">
        <f t="shared" si="209"/>
        <v>0</v>
      </c>
      <c r="N1198" s="20">
        <f t="shared" si="210"/>
        <v>2.0683776404222719E-2</v>
      </c>
      <c r="O1198" s="20">
        <f t="shared" si="211"/>
        <v>0.4054361370716511</v>
      </c>
      <c r="P1198" s="20">
        <f t="shared" si="212"/>
        <v>-0.4054361370716511</v>
      </c>
      <c r="R1198" s="22"/>
      <c r="S1198" s="22"/>
      <c r="T1198" s="22"/>
      <c r="U1198" s="22"/>
      <c r="V1198" s="22"/>
    </row>
    <row r="1199" spans="1:22" x14ac:dyDescent="0.2">
      <c r="A1199" s="1"/>
      <c r="B1199" s="22"/>
      <c r="C1199" s="22"/>
      <c r="D1199" s="22"/>
      <c r="E1199" s="22"/>
      <c r="G1199" s="20">
        <f t="shared" si="204"/>
        <v>0</v>
      </c>
      <c r="H1199" s="20">
        <f t="shared" si="205"/>
        <v>1.9494</v>
      </c>
      <c r="I1199" s="20">
        <f t="shared" si="206"/>
        <v>3.3271999999999999</v>
      </c>
      <c r="J1199" s="20">
        <f t="shared" si="207"/>
        <v>1.8786</v>
      </c>
      <c r="K1199" s="20">
        <f t="shared" si="208"/>
        <v>2.6029</v>
      </c>
      <c r="M1199" s="20">
        <f t="shared" si="209"/>
        <v>0</v>
      </c>
      <c r="N1199" s="20">
        <f t="shared" si="210"/>
        <v>2.0683776404222719E-2</v>
      </c>
      <c r="O1199" s="20">
        <f t="shared" si="211"/>
        <v>0.4054361370716511</v>
      </c>
      <c r="P1199" s="20">
        <f t="shared" si="212"/>
        <v>-0.4054361370716511</v>
      </c>
      <c r="R1199" s="22"/>
      <c r="S1199" s="22"/>
      <c r="T1199" s="22"/>
      <c r="U1199" s="22"/>
      <c r="V1199" s="22"/>
    </row>
    <row r="1200" spans="1:22" x14ac:dyDescent="0.2">
      <c r="A1200" s="1"/>
      <c r="B1200" s="22"/>
      <c r="C1200" s="22"/>
      <c r="D1200" s="22"/>
      <c r="E1200" s="22"/>
      <c r="G1200" s="20">
        <f t="shared" si="204"/>
        <v>0</v>
      </c>
      <c r="H1200" s="20">
        <f t="shared" si="205"/>
        <v>1.9494</v>
      </c>
      <c r="I1200" s="20">
        <f t="shared" si="206"/>
        <v>3.3271999999999999</v>
      </c>
      <c r="J1200" s="20">
        <f t="shared" si="207"/>
        <v>1.8786</v>
      </c>
      <c r="K1200" s="20">
        <f t="shared" si="208"/>
        <v>2.6029</v>
      </c>
      <c r="M1200" s="20">
        <f t="shared" si="209"/>
        <v>0</v>
      </c>
      <c r="N1200" s="20">
        <f t="shared" si="210"/>
        <v>2.0683776404222719E-2</v>
      </c>
      <c r="O1200" s="20">
        <f t="shared" si="211"/>
        <v>0.4054361370716511</v>
      </c>
      <c r="P1200" s="20">
        <f t="shared" si="212"/>
        <v>-0.4054361370716511</v>
      </c>
      <c r="R1200" s="22"/>
      <c r="S1200" s="22"/>
      <c r="T1200" s="22"/>
      <c r="U1200" s="22"/>
      <c r="V1200" s="22"/>
    </row>
    <row r="1201" spans="1:22" x14ac:dyDescent="0.2">
      <c r="A1201" s="1"/>
      <c r="B1201" s="22"/>
      <c r="C1201" s="22"/>
      <c r="D1201" s="22"/>
      <c r="E1201" s="22"/>
      <c r="G1201" s="20">
        <f t="shared" ref="G1201:G1262" si="213">B1201*(60/$G$3)</f>
        <v>0</v>
      </c>
      <c r="H1201" s="20">
        <f t="shared" ref="H1201:H1262" si="214">0.1989*C1201 + 1.9494</f>
        <v>1.9494</v>
      </c>
      <c r="I1201" s="20">
        <f t="shared" ref="I1201:I1262" si="215" xml:space="preserve"> 0.3068*D1201 + 3.3272</f>
        <v>3.3271999999999999</v>
      </c>
      <c r="J1201" s="20">
        <f t="shared" ref="J1201:J1262" si="216">0.1987*E1201 + 1.8786</f>
        <v>1.8786</v>
      </c>
      <c r="K1201" s="20">
        <f t="shared" ref="K1201:K1262" si="217">AVERAGE(I1201:J1201)</f>
        <v>2.6029</v>
      </c>
      <c r="M1201" s="20">
        <f t="shared" ref="M1201:M1262" si="218">(G1201*101.93)/(PI()*($I$3*0.1/2)^2)</f>
        <v>0</v>
      </c>
      <c r="N1201" s="20">
        <f t="shared" ref="N1201:N1262" si="219">H1201/$M$3</f>
        <v>2.0683776404222719E-2</v>
      </c>
      <c r="O1201" s="20">
        <f t="shared" ref="O1201:O1262" si="220">K1201/$K$3</f>
        <v>0.4054361370716511</v>
      </c>
      <c r="P1201" s="20">
        <f t="shared" ref="P1201:P1262" si="221">-O1201</f>
        <v>-0.4054361370716511</v>
      </c>
      <c r="R1201" s="22"/>
      <c r="S1201" s="22"/>
      <c r="T1201" s="22"/>
      <c r="U1201" s="22"/>
      <c r="V1201" s="22"/>
    </row>
    <row r="1202" spans="1:22" x14ac:dyDescent="0.2">
      <c r="A1202" s="1"/>
      <c r="B1202" s="22"/>
      <c r="C1202" s="22"/>
      <c r="D1202" s="22"/>
      <c r="E1202" s="22"/>
      <c r="G1202" s="20">
        <f t="shared" si="213"/>
        <v>0</v>
      </c>
      <c r="H1202" s="20">
        <f t="shared" si="214"/>
        <v>1.9494</v>
      </c>
      <c r="I1202" s="20">
        <f t="shared" si="215"/>
        <v>3.3271999999999999</v>
      </c>
      <c r="J1202" s="20">
        <f t="shared" si="216"/>
        <v>1.8786</v>
      </c>
      <c r="K1202" s="20">
        <f t="shared" si="217"/>
        <v>2.6029</v>
      </c>
      <c r="M1202" s="20">
        <f t="shared" si="218"/>
        <v>0</v>
      </c>
      <c r="N1202" s="20">
        <f t="shared" si="219"/>
        <v>2.0683776404222719E-2</v>
      </c>
      <c r="O1202" s="20">
        <f t="shared" si="220"/>
        <v>0.4054361370716511</v>
      </c>
      <c r="P1202" s="20">
        <f t="shared" si="221"/>
        <v>-0.4054361370716511</v>
      </c>
      <c r="R1202" s="22"/>
      <c r="S1202" s="22"/>
      <c r="T1202" s="22"/>
      <c r="U1202" s="22"/>
      <c r="V1202" s="22"/>
    </row>
    <row r="1203" spans="1:22" x14ac:dyDescent="0.2">
      <c r="A1203" s="1"/>
      <c r="B1203" s="22"/>
      <c r="C1203" s="22"/>
      <c r="D1203" s="22"/>
      <c r="E1203" s="22"/>
      <c r="G1203" s="20">
        <f t="shared" si="213"/>
        <v>0</v>
      </c>
      <c r="H1203" s="20">
        <f t="shared" si="214"/>
        <v>1.9494</v>
      </c>
      <c r="I1203" s="20">
        <f t="shared" si="215"/>
        <v>3.3271999999999999</v>
      </c>
      <c r="J1203" s="20">
        <f t="shared" si="216"/>
        <v>1.8786</v>
      </c>
      <c r="K1203" s="20">
        <f t="shared" si="217"/>
        <v>2.6029</v>
      </c>
      <c r="M1203" s="20">
        <f t="shared" si="218"/>
        <v>0</v>
      </c>
      <c r="N1203" s="20">
        <f t="shared" si="219"/>
        <v>2.0683776404222719E-2</v>
      </c>
      <c r="O1203" s="20">
        <f t="shared" si="220"/>
        <v>0.4054361370716511</v>
      </c>
      <c r="P1203" s="20">
        <f t="shared" si="221"/>
        <v>-0.4054361370716511</v>
      </c>
      <c r="R1203" s="22"/>
      <c r="S1203" s="22"/>
      <c r="T1203" s="22"/>
      <c r="U1203" s="22"/>
      <c r="V1203" s="22"/>
    </row>
    <row r="1204" spans="1:22" x14ac:dyDescent="0.2">
      <c r="A1204" s="1"/>
      <c r="B1204" s="22"/>
      <c r="C1204" s="22"/>
      <c r="D1204" s="22"/>
      <c r="E1204" s="22"/>
      <c r="G1204" s="20">
        <f t="shared" si="213"/>
        <v>0</v>
      </c>
      <c r="H1204" s="20">
        <f t="shared" si="214"/>
        <v>1.9494</v>
      </c>
      <c r="I1204" s="20">
        <f t="shared" si="215"/>
        <v>3.3271999999999999</v>
      </c>
      <c r="J1204" s="20">
        <f t="shared" si="216"/>
        <v>1.8786</v>
      </c>
      <c r="K1204" s="20">
        <f t="shared" si="217"/>
        <v>2.6029</v>
      </c>
      <c r="M1204" s="20">
        <f t="shared" si="218"/>
        <v>0</v>
      </c>
      <c r="N1204" s="20">
        <f t="shared" si="219"/>
        <v>2.0683776404222719E-2</v>
      </c>
      <c r="O1204" s="20">
        <f t="shared" si="220"/>
        <v>0.4054361370716511</v>
      </c>
      <c r="P1204" s="20">
        <f t="shared" si="221"/>
        <v>-0.4054361370716511</v>
      </c>
      <c r="R1204" s="22"/>
      <c r="S1204" s="22"/>
      <c r="T1204" s="22"/>
      <c r="U1204" s="22"/>
      <c r="V1204" s="22"/>
    </row>
    <row r="1205" spans="1:22" x14ac:dyDescent="0.2">
      <c r="A1205" s="1"/>
      <c r="B1205" s="22"/>
      <c r="C1205" s="22"/>
      <c r="D1205" s="22"/>
      <c r="E1205" s="22"/>
      <c r="G1205" s="20">
        <f t="shared" si="213"/>
        <v>0</v>
      </c>
      <c r="H1205" s="20">
        <f t="shared" si="214"/>
        <v>1.9494</v>
      </c>
      <c r="I1205" s="20">
        <f t="shared" si="215"/>
        <v>3.3271999999999999</v>
      </c>
      <c r="J1205" s="20">
        <f t="shared" si="216"/>
        <v>1.8786</v>
      </c>
      <c r="K1205" s="20">
        <f t="shared" si="217"/>
        <v>2.6029</v>
      </c>
      <c r="M1205" s="20">
        <f t="shared" si="218"/>
        <v>0</v>
      </c>
      <c r="N1205" s="20">
        <f t="shared" si="219"/>
        <v>2.0683776404222719E-2</v>
      </c>
      <c r="O1205" s="20">
        <f t="shared" si="220"/>
        <v>0.4054361370716511</v>
      </c>
      <c r="P1205" s="20">
        <f t="shared" si="221"/>
        <v>-0.4054361370716511</v>
      </c>
      <c r="R1205" s="22"/>
      <c r="S1205" s="22"/>
      <c r="T1205" s="22"/>
      <c r="U1205" s="22"/>
      <c r="V1205" s="22"/>
    </row>
    <row r="1206" spans="1:22" x14ac:dyDescent="0.2">
      <c r="A1206" s="1"/>
      <c r="B1206" s="22"/>
      <c r="C1206" s="22"/>
      <c r="D1206" s="22"/>
      <c r="E1206" s="22"/>
      <c r="G1206" s="20">
        <f t="shared" si="213"/>
        <v>0</v>
      </c>
      <c r="H1206" s="20">
        <f t="shared" si="214"/>
        <v>1.9494</v>
      </c>
      <c r="I1206" s="20">
        <f t="shared" si="215"/>
        <v>3.3271999999999999</v>
      </c>
      <c r="J1206" s="20">
        <f t="shared" si="216"/>
        <v>1.8786</v>
      </c>
      <c r="K1206" s="20">
        <f t="shared" si="217"/>
        <v>2.6029</v>
      </c>
      <c r="M1206" s="20">
        <f t="shared" si="218"/>
        <v>0</v>
      </c>
      <c r="N1206" s="20">
        <f t="shared" si="219"/>
        <v>2.0683776404222719E-2</v>
      </c>
      <c r="O1206" s="20">
        <f t="shared" si="220"/>
        <v>0.4054361370716511</v>
      </c>
      <c r="P1206" s="20">
        <f t="shared" si="221"/>
        <v>-0.4054361370716511</v>
      </c>
      <c r="R1206" s="22"/>
      <c r="S1206" s="22"/>
      <c r="T1206" s="22"/>
      <c r="U1206" s="22"/>
      <c r="V1206" s="22"/>
    </row>
    <row r="1207" spans="1:22" x14ac:dyDescent="0.2">
      <c r="A1207" s="1"/>
      <c r="B1207" s="22"/>
      <c r="C1207" s="22"/>
      <c r="D1207" s="22"/>
      <c r="E1207" s="22"/>
      <c r="G1207" s="20">
        <f t="shared" si="213"/>
        <v>0</v>
      </c>
      <c r="H1207" s="20">
        <f t="shared" si="214"/>
        <v>1.9494</v>
      </c>
      <c r="I1207" s="20">
        <f t="shared" si="215"/>
        <v>3.3271999999999999</v>
      </c>
      <c r="J1207" s="20">
        <f t="shared" si="216"/>
        <v>1.8786</v>
      </c>
      <c r="K1207" s="20">
        <f t="shared" si="217"/>
        <v>2.6029</v>
      </c>
      <c r="M1207" s="20">
        <f t="shared" si="218"/>
        <v>0</v>
      </c>
      <c r="N1207" s="20">
        <f t="shared" si="219"/>
        <v>2.0683776404222719E-2</v>
      </c>
      <c r="O1207" s="20">
        <f t="shared" si="220"/>
        <v>0.4054361370716511</v>
      </c>
      <c r="P1207" s="20">
        <f t="shared" si="221"/>
        <v>-0.4054361370716511</v>
      </c>
      <c r="R1207" s="22"/>
      <c r="S1207" s="22"/>
      <c r="T1207" s="22"/>
      <c r="U1207" s="22"/>
      <c r="V1207" s="22"/>
    </row>
    <row r="1208" spans="1:22" x14ac:dyDescent="0.2">
      <c r="A1208" s="1"/>
      <c r="B1208" s="22"/>
      <c r="C1208" s="22"/>
      <c r="D1208" s="22"/>
      <c r="E1208" s="22"/>
      <c r="G1208" s="20">
        <f t="shared" si="213"/>
        <v>0</v>
      </c>
      <c r="H1208" s="20">
        <f t="shared" si="214"/>
        <v>1.9494</v>
      </c>
      <c r="I1208" s="20">
        <f t="shared" si="215"/>
        <v>3.3271999999999999</v>
      </c>
      <c r="J1208" s="20">
        <f t="shared" si="216"/>
        <v>1.8786</v>
      </c>
      <c r="K1208" s="20">
        <f t="shared" si="217"/>
        <v>2.6029</v>
      </c>
      <c r="M1208" s="20">
        <f t="shared" si="218"/>
        <v>0</v>
      </c>
      <c r="N1208" s="20">
        <f t="shared" si="219"/>
        <v>2.0683776404222719E-2</v>
      </c>
      <c r="O1208" s="20">
        <f t="shared" si="220"/>
        <v>0.4054361370716511</v>
      </c>
      <c r="P1208" s="20">
        <f t="shared" si="221"/>
        <v>-0.4054361370716511</v>
      </c>
      <c r="R1208" s="22"/>
      <c r="S1208" s="22"/>
      <c r="T1208" s="22"/>
      <c r="U1208" s="22"/>
      <c r="V1208" s="22"/>
    </row>
    <row r="1209" spans="1:22" x14ac:dyDescent="0.2">
      <c r="A1209" s="1"/>
      <c r="B1209" s="22"/>
      <c r="C1209" s="22"/>
      <c r="D1209" s="22"/>
      <c r="E1209" s="22"/>
      <c r="G1209" s="20">
        <f t="shared" si="213"/>
        <v>0</v>
      </c>
      <c r="H1209" s="20">
        <f t="shared" si="214"/>
        <v>1.9494</v>
      </c>
      <c r="I1209" s="20">
        <f t="shared" si="215"/>
        <v>3.3271999999999999</v>
      </c>
      <c r="J1209" s="20">
        <f t="shared" si="216"/>
        <v>1.8786</v>
      </c>
      <c r="K1209" s="20">
        <f t="shared" si="217"/>
        <v>2.6029</v>
      </c>
      <c r="M1209" s="20">
        <f t="shared" si="218"/>
        <v>0</v>
      </c>
      <c r="N1209" s="20">
        <f t="shared" si="219"/>
        <v>2.0683776404222719E-2</v>
      </c>
      <c r="O1209" s="20">
        <f t="shared" si="220"/>
        <v>0.4054361370716511</v>
      </c>
      <c r="P1209" s="20">
        <f t="shared" si="221"/>
        <v>-0.4054361370716511</v>
      </c>
      <c r="R1209" s="22"/>
      <c r="S1209" s="22"/>
      <c r="T1209" s="22"/>
      <c r="U1209" s="22"/>
      <c r="V1209" s="22"/>
    </row>
    <row r="1210" spans="1:22" x14ac:dyDescent="0.2">
      <c r="A1210" s="1"/>
      <c r="B1210" s="22"/>
      <c r="C1210" s="22"/>
      <c r="D1210" s="22"/>
      <c r="E1210" s="22"/>
      <c r="G1210" s="20">
        <f t="shared" si="213"/>
        <v>0</v>
      </c>
      <c r="H1210" s="20">
        <f t="shared" si="214"/>
        <v>1.9494</v>
      </c>
      <c r="I1210" s="20">
        <f t="shared" si="215"/>
        <v>3.3271999999999999</v>
      </c>
      <c r="J1210" s="20">
        <f t="shared" si="216"/>
        <v>1.8786</v>
      </c>
      <c r="K1210" s="20">
        <f t="shared" si="217"/>
        <v>2.6029</v>
      </c>
      <c r="M1210" s="20">
        <f t="shared" si="218"/>
        <v>0</v>
      </c>
      <c r="N1210" s="20">
        <f t="shared" si="219"/>
        <v>2.0683776404222719E-2</v>
      </c>
      <c r="O1210" s="20">
        <f t="shared" si="220"/>
        <v>0.4054361370716511</v>
      </c>
      <c r="P1210" s="20">
        <f t="shared" si="221"/>
        <v>-0.4054361370716511</v>
      </c>
      <c r="R1210" s="22"/>
      <c r="S1210" s="22"/>
      <c r="T1210" s="22"/>
      <c r="U1210" s="22"/>
      <c r="V1210" s="22"/>
    </row>
    <row r="1211" spans="1:22" x14ac:dyDescent="0.2">
      <c r="A1211" s="1"/>
      <c r="B1211" s="22"/>
      <c r="C1211" s="22"/>
      <c r="D1211" s="22"/>
      <c r="E1211" s="22"/>
      <c r="G1211" s="20">
        <f t="shared" si="213"/>
        <v>0</v>
      </c>
      <c r="H1211" s="20">
        <f t="shared" si="214"/>
        <v>1.9494</v>
      </c>
      <c r="I1211" s="20">
        <f t="shared" si="215"/>
        <v>3.3271999999999999</v>
      </c>
      <c r="J1211" s="20">
        <f t="shared" si="216"/>
        <v>1.8786</v>
      </c>
      <c r="K1211" s="20">
        <f t="shared" si="217"/>
        <v>2.6029</v>
      </c>
      <c r="M1211" s="20">
        <f t="shared" si="218"/>
        <v>0</v>
      </c>
      <c r="N1211" s="20">
        <f t="shared" si="219"/>
        <v>2.0683776404222719E-2</v>
      </c>
      <c r="O1211" s="20">
        <f t="shared" si="220"/>
        <v>0.4054361370716511</v>
      </c>
      <c r="P1211" s="20">
        <f t="shared" si="221"/>
        <v>-0.4054361370716511</v>
      </c>
      <c r="R1211" s="22"/>
      <c r="S1211" s="22"/>
      <c r="T1211" s="22"/>
      <c r="U1211" s="22"/>
      <c r="V1211" s="22"/>
    </row>
    <row r="1212" spans="1:22" x14ac:dyDescent="0.2">
      <c r="A1212" s="1"/>
      <c r="B1212" s="22"/>
      <c r="C1212" s="22"/>
      <c r="D1212" s="22"/>
      <c r="E1212" s="22"/>
      <c r="G1212" s="20">
        <f t="shared" si="213"/>
        <v>0</v>
      </c>
      <c r="H1212" s="20">
        <f t="shared" si="214"/>
        <v>1.9494</v>
      </c>
      <c r="I1212" s="20">
        <f t="shared" si="215"/>
        <v>3.3271999999999999</v>
      </c>
      <c r="J1212" s="20">
        <f t="shared" si="216"/>
        <v>1.8786</v>
      </c>
      <c r="K1212" s="20">
        <f t="shared" si="217"/>
        <v>2.6029</v>
      </c>
      <c r="M1212" s="20">
        <f t="shared" si="218"/>
        <v>0</v>
      </c>
      <c r="N1212" s="20">
        <f t="shared" si="219"/>
        <v>2.0683776404222719E-2</v>
      </c>
      <c r="O1212" s="20">
        <f t="shared" si="220"/>
        <v>0.4054361370716511</v>
      </c>
      <c r="P1212" s="20">
        <f t="shared" si="221"/>
        <v>-0.4054361370716511</v>
      </c>
      <c r="R1212" s="22"/>
      <c r="S1212" s="22"/>
      <c r="T1212" s="22"/>
      <c r="U1212" s="22"/>
      <c r="V1212" s="22"/>
    </row>
    <row r="1213" spans="1:22" x14ac:dyDescent="0.2">
      <c r="A1213" s="1"/>
      <c r="B1213" s="22"/>
      <c r="C1213" s="22"/>
      <c r="D1213" s="22"/>
      <c r="E1213" s="22"/>
      <c r="G1213" s="20">
        <f t="shared" si="213"/>
        <v>0</v>
      </c>
      <c r="H1213" s="20">
        <f t="shared" si="214"/>
        <v>1.9494</v>
      </c>
      <c r="I1213" s="20">
        <f t="shared" si="215"/>
        <v>3.3271999999999999</v>
      </c>
      <c r="J1213" s="20">
        <f t="shared" si="216"/>
        <v>1.8786</v>
      </c>
      <c r="K1213" s="20">
        <f t="shared" si="217"/>
        <v>2.6029</v>
      </c>
      <c r="M1213" s="20">
        <f t="shared" si="218"/>
        <v>0</v>
      </c>
      <c r="N1213" s="20">
        <f t="shared" si="219"/>
        <v>2.0683776404222719E-2</v>
      </c>
      <c r="O1213" s="20">
        <f t="shared" si="220"/>
        <v>0.4054361370716511</v>
      </c>
      <c r="P1213" s="20">
        <f t="shared" si="221"/>
        <v>-0.4054361370716511</v>
      </c>
      <c r="R1213" s="22"/>
      <c r="S1213" s="22"/>
      <c r="T1213" s="22"/>
      <c r="U1213" s="22"/>
      <c r="V1213" s="22"/>
    </row>
    <row r="1214" spans="1:22" x14ac:dyDescent="0.2">
      <c r="A1214" s="1"/>
      <c r="B1214" s="22"/>
      <c r="C1214" s="22"/>
      <c r="D1214" s="22"/>
      <c r="E1214" s="22"/>
      <c r="G1214" s="20">
        <f t="shared" si="213"/>
        <v>0</v>
      </c>
      <c r="H1214" s="20">
        <f t="shared" si="214"/>
        <v>1.9494</v>
      </c>
      <c r="I1214" s="20">
        <f t="shared" si="215"/>
        <v>3.3271999999999999</v>
      </c>
      <c r="J1214" s="20">
        <f t="shared" si="216"/>
        <v>1.8786</v>
      </c>
      <c r="K1214" s="20">
        <f t="shared" si="217"/>
        <v>2.6029</v>
      </c>
      <c r="M1214" s="20">
        <f t="shared" si="218"/>
        <v>0</v>
      </c>
      <c r="N1214" s="20">
        <f t="shared" si="219"/>
        <v>2.0683776404222719E-2</v>
      </c>
      <c r="O1214" s="20">
        <f t="shared" si="220"/>
        <v>0.4054361370716511</v>
      </c>
      <c r="P1214" s="20">
        <f t="shared" si="221"/>
        <v>-0.4054361370716511</v>
      </c>
      <c r="R1214" s="22"/>
      <c r="S1214" s="22"/>
      <c r="T1214" s="22"/>
      <c r="U1214" s="22"/>
      <c r="V1214" s="22"/>
    </row>
    <row r="1215" spans="1:22" x14ac:dyDescent="0.2">
      <c r="A1215" s="1"/>
      <c r="B1215" s="22"/>
      <c r="C1215" s="22"/>
      <c r="D1215" s="22"/>
      <c r="E1215" s="22"/>
      <c r="G1215" s="20">
        <f t="shared" si="213"/>
        <v>0</v>
      </c>
      <c r="H1215" s="20">
        <f t="shared" si="214"/>
        <v>1.9494</v>
      </c>
      <c r="I1215" s="20">
        <f t="shared" si="215"/>
        <v>3.3271999999999999</v>
      </c>
      <c r="J1215" s="20">
        <f t="shared" si="216"/>
        <v>1.8786</v>
      </c>
      <c r="K1215" s="20">
        <f t="shared" si="217"/>
        <v>2.6029</v>
      </c>
      <c r="M1215" s="20">
        <f t="shared" si="218"/>
        <v>0</v>
      </c>
      <c r="N1215" s="20">
        <f t="shared" si="219"/>
        <v>2.0683776404222719E-2</v>
      </c>
      <c r="O1215" s="20">
        <f t="shared" si="220"/>
        <v>0.4054361370716511</v>
      </c>
      <c r="P1215" s="20">
        <f t="shared" si="221"/>
        <v>-0.4054361370716511</v>
      </c>
      <c r="R1215" s="22"/>
      <c r="S1215" s="22"/>
      <c r="T1215" s="22"/>
      <c r="U1215" s="22"/>
      <c r="V1215" s="22"/>
    </row>
    <row r="1216" spans="1:22" x14ac:dyDescent="0.2">
      <c r="A1216" s="1"/>
      <c r="B1216" s="22"/>
      <c r="C1216" s="22"/>
      <c r="D1216" s="22"/>
      <c r="E1216" s="22"/>
      <c r="G1216" s="20">
        <f t="shared" si="213"/>
        <v>0</v>
      </c>
      <c r="H1216" s="20">
        <f t="shared" si="214"/>
        <v>1.9494</v>
      </c>
      <c r="I1216" s="20">
        <f t="shared" si="215"/>
        <v>3.3271999999999999</v>
      </c>
      <c r="J1216" s="20">
        <f t="shared" si="216"/>
        <v>1.8786</v>
      </c>
      <c r="K1216" s="20">
        <f t="shared" si="217"/>
        <v>2.6029</v>
      </c>
      <c r="M1216" s="20">
        <f t="shared" si="218"/>
        <v>0</v>
      </c>
      <c r="N1216" s="20">
        <f t="shared" si="219"/>
        <v>2.0683776404222719E-2</v>
      </c>
      <c r="O1216" s="20">
        <f t="shared" si="220"/>
        <v>0.4054361370716511</v>
      </c>
      <c r="P1216" s="20">
        <f t="shared" si="221"/>
        <v>-0.4054361370716511</v>
      </c>
      <c r="R1216" s="22"/>
      <c r="S1216" s="22"/>
      <c r="T1216" s="22"/>
      <c r="U1216" s="22"/>
      <c r="V1216" s="22"/>
    </row>
    <row r="1217" spans="1:22" x14ac:dyDescent="0.2">
      <c r="A1217" s="1"/>
      <c r="B1217" s="22"/>
      <c r="C1217" s="22"/>
      <c r="D1217" s="22"/>
      <c r="E1217" s="22"/>
      <c r="G1217" s="20">
        <f t="shared" si="213"/>
        <v>0</v>
      </c>
      <c r="H1217" s="20">
        <f t="shared" si="214"/>
        <v>1.9494</v>
      </c>
      <c r="I1217" s="20">
        <f t="shared" si="215"/>
        <v>3.3271999999999999</v>
      </c>
      <c r="J1217" s="20">
        <f t="shared" si="216"/>
        <v>1.8786</v>
      </c>
      <c r="K1217" s="20">
        <f t="shared" si="217"/>
        <v>2.6029</v>
      </c>
      <c r="M1217" s="20">
        <f t="shared" si="218"/>
        <v>0</v>
      </c>
      <c r="N1217" s="20">
        <f t="shared" si="219"/>
        <v>2.0683776404222719E-2</v>
      </c>
      <c r="O1217" s="20">
        <f t="shared" si="220"/>
        <v>0.4054361370716511</v>
      </c>
      <c r="P1217" s="20">
        <f t="shared" si="221"/>
        <v>-0.4054361370716511</v>
      </c>
      <c r="R1217" s="22"/>
      <c r="S1217" s="22"/>
      <c r="T1217" s="22"/>
      <c r="U1217" s="22"/>
      <c r="V1217" s="22"/>
    </row>
    <row r="1218" spans="1:22" x14ac:dyDescent="0.2">
      <c r="A1218" s="1"/>
      <c r="B1218" s="22"/>
      <c r="C1218" s="22"/>
      <c r="D1218" s="22"/>
      <c r="E1218" s="22"/>
      <c r="G1218" s="20">
        <f t="shared" si="213"/>
        <v>0</v>
      </c>
      <c r="H1218" s="20">
        <f t="shared" si="214"/>
        <v>1.9494</v>
      </c>
      <c r="I1218" s="20">
        <f t="shared" si="215"/>
        <v>3.3271999999999999</v>
      </c>
      <c r="J1218" s="20">
        <f t="shared" si="216"/>
        <v>1.8786</v>
      </c>
      <c r="K1218" s="20">
        <f t="shared" si="217"/>
        <v>2.6029</v>
      </c>
      <c r="M1218" s="20">
        <f t="shared" si="218"/>
        <v>0</v>
      </c>
      <c r="N1218" s="20">
        <f t="shared" si="219"/>
        <v>2.0683776404222719E-2</v>
      </c>
      <c r="O1218" s="20">
        <f t="shared" si="220"/>
        <v>0.4054361370716511</v>
      </c>
      <c r="P1218" s="20">
        <f t="shared" si="221"/>
        <v>-0.4054361370716511</v>
      </c>
      <c r="R1218" s="22"/>
      <c r="S1218" s="22"/>
      <c r="T1218" s="22"/>
      <c r="U1218" s="22"/>
      <c r="V1218" s="22"/>
    </row>
    <row r="1219" spans="1:22" x14ac:dyDescent="0.2">
      <c r="A1219" s="1"/>
      <c r="B1219" s="22"/>
      <c r="C1219" s="22"/>
      <c r="D1219" s="22"/>
      <c r="E1219" s="22"/>
      <c r="G1219" s="20">
        <f t="shared" si="213"/>
        <v>0</v>
      </c>
      <c r="H1219" s="20">
        <f t="shared" si="214"/>
        <v>1.9494</v>
      </c>
      <c r="I1219" s="20">
        <f t="shared" si="215"/>
        <v>3.3271999999999999</v>
      </c>
      <c r="J1219" s="20">
        <f t="shared" si="216"/>
        <v>1.8786</v>
      </c>
      <c r="K1219" s="20">
        <f t="shared" si="217"/>
        <v>2.6029</v>
      </c>
      <c r="M1219" s="20">
        <f t="shared" si="218"/>
        <v>0</v>
      </c>
      <c r="N1219" s="20">
        <f t="shared" si="219"/>
        <v>2.0683776404222719E-2</v>
      </c>
      <c r="O1219" s="20">
        <f t="shared" si="220"/>
        <v>0.4054361370716511</v>
      </c>
      <c r="P1219" s="20">
        <f t="shared" si="221"/>
        <v>-0.4054361370716511</v>
      </c>
      <c r="R1219" s="22"/>
      <c r="S1219" s="22"/>
      <c r="T1219" s="22"/>
      <c r="U1219" s="22"/>
      <c r="V1219" s="22"/>
    </row>
    <row r="1220" spans="1:22" x14ac:dyDescent="0.2">
      <c r="A1220" s="1"/>
      <c r="B1220" s="22"/>
      <c r="C1220" s="22"/>
      <c r="D1220" s="22"/>
      <c r="E1220" s="22"/>
      <c r="G1220" s="20">
        <f t="shared" si="213"/>
        <v>0</v>
      </c>
      <c r="H1220" s="20">
        <f t="shared" si="214"/>
        <v>1.9494</v>
      </c>
      <c r="I1220" s="20">
        <f t="shared" si="215"/>
        <v>3.3271999999999999</v>
      </c>
      <c r="J1220" s="20">
        <f t="shared" si="216"/>
        <v>1.8786</v>
      </c>
      <c r="K1220" s="20">
        <f t="shared" si="217"/>
        <v>2.6029</v>
      </c>
      <c r="M1220" s="20">
        <f t="shared" si="218"/>
        <v>0</v>
      </c>
      <c r="N1220" s="20">
        <f t="shared" si="219"/>
        <v>2.0683776404222719E-2</v>
      </c>
      <c r="O1220" s="20">
        <f t="shared" si="220"/>
        <v>0.4054361370716511</v>
      </c>
      <c r="P1220" s="20">
        <f t="shared" si="221"/>
        <v>-0.4054361370716511</v>
      </c>
      <c r="R1220" s="22"/>
      <c r="S1220" s="22"/>
      <c r="T1220" s="22"/>
      <c r="U1220" s="22"/>
      <c r="V1220" s="22"/>
    </row>
    <row r="1221" spans="1:22" x14ac:dyDescent="0.2">
      <c r="A1221" s="1"/>
      <c r="B1221" s="22"/>
      <c r="C1221" s="22"/>
      <c r="D1221" s="22"/>
      <c r="E1221" s="22"/>
      <c r="G1221" s="20">
        <f t="shared" si="213"/>
        <v>0</v>
      </c>
      <c r="H1221" s="20">
        <f t="shared" si="214"/>
        <v>1.9494</v>
      </c>
      <c r="I1221" s="20">
        <f t="shared" si="215"/>
        <v>3.3271999999999999</v>
      </c>
      <c r="J1221" s="20">
        <f t="shared" si="216"/>
        <v>1.8786</v>
      </c>
      <c r="K1221" s="20">
        <f t="shared" si="217"/>
        <v>2.6029</v>
      </c>
      <c r="M1221" s="20">
        <f t="shared" si="218"/>
        <v>0</v>
      </c>
      <c r="N1221" s="20">
        <f t="shared" si="219"/>
        <v>2.0683776404222719E-2</v>
      </c>
      <c r="O1221" s="20">
        <f t="shared" si="220"/>
        <v>0.4054361370716511</v>
      </c>
      <c r="P1221" s="20">
        <f t="shared" si="221"/>
        <v>-0.4054361370716511</v>
      </c>
      <c r="R1221" s="22"/>
      <c r="S1221" s="22"/>
      <c r="T1221" s="22"/>
      <c r="U1221" s="22"/>
      <c r="V1221" s="22"/>
    </row>
    <row r="1222" spans="1:22" x14ac:dyDescent="0.2">
      <c r="A1222" s="1"/>
      <c r="B1222" s="22"/>
      <c r="C1222" s="22"/>
      <c r="D1222" s="22"/>
      <c r="E1222" s="22"/>
      <c r="G1222" s="20">
        <f t="shared" si="213"/>
        <v>0</v>
      </c>
      <c r="H1222" s="20">
        <f t="shared" si="214"/>
        <v>1.9494</v>
      </c>
      <c r="I1222" s="20">
        <f t="shared" si="215"/>
        <v>3.3271999999999999</v>
      </c>
      <c r="J1222" s="20">
        <f t="shared" si="216"/>
        <v>1.8786</v>
      </c>
      <c r="K1222" s="20">
        <f t="shared" si="217"/>
        <v>2.6029</v>
      </c>
      <c r="M1222" s="20">
        <f t="shared" si="218"/>
        <v>0</v>
      </c>
      <c r="N1222" s="20">
        <f t="shared" si="219"/>
        <v>2.0683776404222719E-2</v>
      </c>
      <c r="O1222" s="20">
        <f t="shared" si="220"/>
        <v>0.4054361370716511</v>
      </c>
      <c r="P1222" s="20">
        <f t="shared" si="221"/>
        <v>-0.4054361370716511</v>
      </c>
      <c r="R1222" s="22"/>
      <c r="S1222" s="22"/>
      <c r="T1222" s="22"/>
      <c r="U1222" s="22"/>
      <c r="V1222" s="22"/>
    </row>
    <row r="1223" spans="1:22" x14ac:dyDescent="0.2">
      <c r="A1223" s="1"/>
      <c r="B1223" s="22"/>
      <c r="C1223" s="22"/>
      <c r="D1223" s="22"/>
      <c r="E1223" s="22"/>
      <c r="G1223" s="20">
        <f t="shared" si="213"/>
        <v>0</v>
      </c>
      <c r="H1223" s="20">
        <f t="shared" si="214"/>
        <v>1.9494</v>
      </c>
      <c r="I1223" s="20">
        <f t="shared" si="215"/>
        <v>3.3271999999999999</v>
      </c>
      <c r="J1223" s="20">
        <f t="shared" si="216"/>
        <v>1.8786</v>
      </c>
      <c r="K1223" s="20">
        <f t="shared" si="217"/>
        <v>2.6029</v>
      </c>
      <c r="M1223" s="20">
        <f t="shared" si="218"/>
        <v>0</v>
      </c>
      <c r="N1223" s="20">
        <f t="shared" si="219"/>
        <v>2.0683776404222719E-2</v>
      </c>
      <c r="O1223" s="20">
        <f t="shared" si="220"/>
        <v>0.4054361370716511</v>
      </c>
      <c r="P1223" s="20">
        <f t="shared" si="221"/>
        <v>-0.4054361370716511</v>
      </c>
      <c r="R1223" s="22"/>
      <c r="S1223" s="22"/>
      <c r="T1223" s="22"/>
      <c r="U1223" s="22"/>
      <c r="V1223" s="22"/>
    </row>
    <row r="1224" spans="1:22" x14ac:dyDescent="0.2">
      <c r="A1224" s="1"/>
      <c r="B1224" s="22"/>
      <c r="C1224" s="22"/>
      <c r="D1224" s="22"/>
      <c r="E1224" s="22"/>
      <c r="G1224" s="20">
        <f t="shared" si="213"/>
        <v>0</v>
      </c>
      <c r="H1224" s="20">
        <f t="shared" si="214"/>
        <v>1.9494</v>
      </c>
      <c r="I1224" s="20">
        <f t="shared" si="215"/>
        <v>3.3271999999999999</v>
      </c>
      <c r="J1224" s="20">
        <f t="shared" si="216"/>
        <v>1.8786</v>
      </c>
      <c r="K1224" s="20">
        <f t="shared" si="217"/>
        <v>2.6029</v>
      </c>
      <c r="M1224" s="20">
        <f t="shared" si="218"/>
        <v>0</v>
      </c>
      <c r="N1224" s="20">
        <f t="shared" si="219"/>
        <v>2.0683776404222719E-2</v>
      </c>
      <c r="O1224" s="20">
        <f t="shared" si="220"/>
        <v>0.4054361370716511</v>
      </c>
      <c r="P1224" s="20">
        <f t="shared" si="221"/>
        <v>-0.4054361370716511</v>
      </c>
      <c r="R1224" s="22"/>
      <c r="S1224" s="22"/>
      <c r="T1224" s="22"/>
      <c r="U1224" s="22"/>
      <c r="V1224" s="22"/>
    </row>
    <row r="1225" spans="1:22" x14ac:dyDescent="0.2">
      <c r="A1225" s="1"/>
      <c r="B1225" s="22"/>
      <c r="C1225" s="22"/>
      <c r="D1225" s="22"/>
      <c r="E1225" s="22"/>
      <c r="G1225" s="20">
        <f t="shared" si="213"/>
        <v>0</v>
      </c>
      <c r="H1225" s="20">
        <f t="shared" si="214"/>
        <v>1.9494</v>
      </c>
      <c r="I1225" s="20">
        <f t="shared" si="215"/>
        <v>3.3271999999999999</v>
      </c>
      <c r="J1225" s="20">
        <f t="shared" si="216"/>
        <v>1.8786</v>
      </c>
      <c r="K1225" s="20">
        <f t="shared" si="217"/>
        <v>2.6029</v>
      </c>
      <c r="M1225" s="20">
        <f t="shared" si="218"/>
        <v>0</v>
      </c>
      <c r="N1225" s="20">
        <f t="shared" si="219"/>
        <v>2.0683776404222719E-2</v>
      </c>
      <c r="O1225" s="20">
        <f t="shared" si="220"/>
        <v>0.4054361370716511</v>
      </c>
      <c r="P1225" s="20">
        <f t="shared" si="221"/>
        <v>-0.4054361370716511</v>
      </c>
      <c r="R1225" s="22"/>
      <c r="S1225" s="22"/>
      <c r="T1225" s="22"/>
      <c r="U1225" s="22"/>
      <c r="V1225" s="22"/>
    </row>
    <row r="1226" spans="1:22" x14ac:dyDescent="0.2">
      <c r="A1226" s="1"/>
      <c r="B1226" s="22"/>
      <c r="C1226" s="22"/>
      <c r="D1226" s="22"/>
      <c r="E1226" s="22"/>
      <c r="G1226" s="20">
        <f t="shared" si="213"/>
        <v>0</v>
      </c>
      <c r="H1226" s="20">
        <f t="shared" si="214"/>
        <v>1.9494</v>
      </c>
      <c r="I1226" s="20">
        <f t="shared" si="215"/>
        <v>3.3271999999999999</v>
      </c>
      <c r="J1226" s="20">
        <f t="shared" si="216"/>
        <v>1.8786</v>
      </c>
      <c r="K1226" s="20">
        <f t="shared" si="217"/>
        <v>2.6029</v>
      </c>
      <c r="M1226" s="20">
        <f t="shared" si="218"/>
        <v>0</v>
      </c>
      <c r="N1226" s="20">
        <f t="shared" si="219"/>
        <v>2.0683776404222719E-2</v>
      </c>
      <c r="O1226" s="20">
        <f t="shared" si="220"/>
        <v>0.4054361370716511</v>
      </c>
      <c r="P1226" s="20">
        <f t="shared" si="221"/>
        <v>-0.4054361370716511</v>
      </c>
      <c r="R1226" s="22"/>
      <c r="S1226" s="22"/>
      <c r="T1226" s="22"/>
      <c r="U1226" s="22"/>
      <c r="V1226" s="22"/>
    </row>
    <row r="1227" spans="1:22" x14ac:dyDescent="0.2">
      <c r="A1227" s="1"/>
      <c r="B1227" s="22"/>
      <c r="C1227" s="22"/>
      <c r="D1227" s="22"/>
      <c r="E1227" s="22"/>
      <c r="G1227" s="20">
        <f t="shared" si="213"/>
        <v>0</v>
      </c>
      <c r="H1227" s="20">
        <f t="shared" si="214"/>
        <v>1.9494</v>
      </c>
      <c r="I1227" s="20">
        <f t="shared" si="215"/>
        <v>3.3271999999999999</v>
      </c>
      <c r="J1227" s="20">
        <f t="shared" si="216"/>
        <v>1.8786</v>
      </c>
      <c r="K1227" s="20">
        <f t="shared" si="217"/>
        <v>2.6029</v>
      </c>
      <c r="M1227" s="20">
        <f t="shared" si="218"/>
        <v>0</v>
      </c>
      <c r="N1227" s="20">
        <f t="shared" si="219"/>
        <v>2.0683776404222719E-2</v>
      </c>
      <c r="O1227" s="20">
        <f t="shared" si="220"/>
        <v>0.4054361370716511</v>
      </c>
      <c r="P1227" s="20">
        <f t="shared" si="221"/>
        <v>-0.4054361370716511</v>
      </c>
      <c r="R1227" s="22"/>
      <c r="S1227" s="22"/>
      <c r="T1227" s="22"/>
      <c r="U1227" s="22"/>
      <c r="V1227" s="22"/>
    </row>
    <row r="1228" spans="1:22" x14ac:dyDescent="0.2">
      <c r="A1228" s="1"/>
      <c r="B1228" s="22"/>
      <c r="C1228" s="22"/>
      <c r="D1228" s="22"/>
      <c r="E1228" s="22"/>
      <c r="G1228" s="20">
        <f t="shared" si="213"/>
        <v>0</v>
      </c>
      <c r="H1228" s="20">
        <f t="shared" si="214"/>
        <v>1.9494</v>
      </c>
      <c r="I1228" s="20">
        <f t="shared" si="215"/>
        <v>3.3271999999999999</v>
      </c>
      <c r="J1228" s="20">
        <f t="shared" si="216"/>
        <v>1.8786</v>
      </c>
      <c r="K1228" s="20">
        <f t="shared" si="217"/>
        <v>2.6029</v>
      </c>
      <c r="M1228" s="20">
        <f t="shared" si="218"/>
        <v>0</v>
      </c>
      <c r="N1228" s="20">
        <f t="shared" si="219"/>
        <v>2.0683776404222719E-2</v>
      </c>
      <c r="O1228" s="20">
        <f t="shared" si="220"/>
        <v>0.4054361370716511</v>
      </c>
      <c r="P1228" s="20">
        <f t="shared" si="221"/>
        <v>-0.4054361370716511</v>
      </c>
      <c r="R1228" s="22"/>
      <c r="S1228" s="22"/>
      <c r="T1228" s="22"/>
      <c r="U1228" s="22"/>
      <c r="V1228" s="22"/>
    </row>
    <row r="1229" spans="1:22" x14ac:dyDescent="0.2">
      <c r="A1229" s="1"/>
      <c r="B1229" s="22"/>
      <c r="C1229" s="22"/>
      <c r="D1229" s="22"/>
      <c r="E1229" s="22"/>
      <c r="G1229" s="20">
        <f t="shared" si="213"/>
        <v>0</v>
      </c>
      <c r="H1229" s="20">
        <f t="shared" si="214"/>
        <v>1.9494</v>
      </c>
      <c r="I1229" s="20">
        <f t="shared" si="215"/>
        <v>3.3271999999999999</v>
      </c>
      <c r="J1229" s="20">
        <f t="shared" si="216"/>
        <v>1.8786</v>
      </c>
      <c r="K1229" s="20">
        <f t="shared" si="217"/>
        <v>2.6029</v>
      </c>
      <c r="M1229" s="20">
        <f t="shared" si="218"/>
        <v>0</v>
      </c>
      <c r="N1229" s="20">
        <f t="shared" si="219"/>
        <v>2.0683776404222719E-2</v>
      </c>
      <c r="O1229" s="20">
        <f t="shared" si="220"/>
        <v>0.4054361370716511</v>
      </c>
      <c r="P1229" s="20">
        <f t="shared" si="221"/>
        <v>-0.4054361370716511</v>
      </c>
      <c r="R1229" s="22"/>
      <c r="S1229" s="22"/>
      <c r="T1229" s="22"/>
      <c r="U1229" s="22"/>
      <c r="V1229" s="22"/>
    </row>
    <row r="1230" spans="1:22" x14ac:dyDescent="0.2">
      <c r="A1230" s="1"/>
      <c r="B1230" s="22"/>
      <c r="C1230" s="22"/>
      <c r="D1230" s="22"/>
      <c r="E1230" s="22"/>
      <c r="G1230" s="20">
        <f t="shared" si="213"/>
        <v>0</v>
      </c>
      <c r="H1230" s="20">
        <f t="shared" si="214"/>
        <v>1.9494</v>
      </c>
      <c r="I1230" s="20">
        <f t="shared" si="215"/>
        <v>3.3271999999999999</v>
      </c>
      <c r="J1230" s="20">
        <f t="shared" si="216"/>
        <v>1.8786</v>
      </c>
      <c r="K1230" s="20">
        <f t="shared" si="217"/>
        <v>2.6029</v>
      </c>
      <c r="M1230" s="20">
        <f t="shared" si="218"/>
        <v>0</v>
      </c>
      <c r="N1230" s="20">
        <f t="shared" si="219"/>
        <v>2.0683776404222719E-2</v>
      </c>
      <c r="O1230" s="20">
        <f t="shared" si="220"/>
        <v>0.4054361370716511</v>
      </c>
      <c r="P1230" s="20">
        <f t="shared" si="221"/>
        <v>-0.4054361370716511</v>
      </c>
      <c r="R1230" s="22"/>
      <c r="S1230" s="22"/>
      <c r="T1230" s="22"/>
      <c r="U1230" s="22"/>
      <c r="V1230" s="22"/>
    </row>
    <row r="1231" spans="1:22" x14ac:dyDescent="0.2">
      <c r="A1231" s="1"/>
      <c r="B1231" s="22"/>
      <c r="C1231" s="22"/>
      <c r="D1231" s="22"/>
      <c r="E1231" s="22"/>
      <c r="G1231" s="20">
        <f t="shared" si="213"/>
        <v>0</v>
      </c>
      <c r="H1231" s="20">
        <f t="shared" si="214"/>
        <v>1.9494</v>
      </c>
      <c r="I1231" s="20">
        <f t="shared" si="215"/>
        <v>3.3271999999999999</v>
      </c>
      <c r="J1231" s="20">
        <f t="shared" si="216"/>
        <v>1.8786</v>
      </c>
      <c r="K1231" s="20">
        <f t="shared" si="217"/>
        <v>2.6029</v>
      </c>
      <c r="M1231" s="20">
        <f t="shared" si="218"/>
        <v>0</v>
      </c>
      <c r="N1231" s="20">
        <f t="shared" si="219"/>
        <v>2.0683776404222719E-2</v>
      </c>
      <c r="O1231" s="20">
        <f t="shared" si="220"/>
        <v>0.4054361370716511</v>
      </c>
      <c r="P1231" s="20">
        <f t="shared" si="221"/>
        <v>-0.4054361370716511</v>
      </c>
      <c r="R1231" s="22"/>
      <c r="S1231" s="22"/>
      <c r="T1231" s="22"/>
      <c r="U1231" s="22"/>
      <c r="V1231" s="22"/>
    </row>
    <row r="1232" spans="1:22" x14ac:dyDescent="0.2">
      <c r="A1232" s="1"/>
      <c r="B1232" s="22"/>
      <c r="C1232" s="22"/>
      <c r="D1232" s="22"/>
      <c r="E1232" s="22"/>
      <c r="G1232" s="20">
        <f t="shared" si="213"/>
        <v>0</v>
      </c>
      <c r="H1232" s="20">
        <f t="shared" si="214"/>
        <v>1.9494</v>
      </c>
      <c r="I1232" s="20">
        <f t="shared" si="215"/>
        <v>3.3271999999999999</v>
      </c>
      <c r="J1232" s="20">
        <f t="shared" si="216"/>
        <v>1.8786</v>
      </c>
      <c r="K1232" s="20">
        <f t="shared" si="217"/>
        <v>2.6029</v>
      </c>
      <c r="M1232" s="20">
        <f t="shared" si="218"/>
        <v>0</v>
      </c>
      <c r="N1232" s="20">
        <f t="shared" si="219"/>
        <v>2.0683776404222719E-2</v>
      </c>
      <c r="O1232" s="20">
        <f t="shared" si="220"/>
        <v>0.4054361370716511</v>
      </c>
      <c r="P1232" s="20">
        <f t="shared" si="221"/>
        <v>-0.4054361370716511</v>
      </c>
      <c r="R1232" s="22"/>
      <c r="S1232" s="22"/>
      <c r="T1232" s="22"/>
      <c r="U1232" s="22"/>
      <c r="V1232" s="22"/>
    </row>
    <row r="1233" spans="1:22" x14ac:dyDescent="0.2">
      <c r="A1233" s="1"/>
      <c r="B1233" s="22"/>
      <c r="C1233" s="22"/>
      <c r="D1233" s="22"/>
      <c r="E1233" s="22"/>
      <c r="G1233" s="20">
        <f t="shared" si="213"/>
        <v>0</v>
      </c>
      <c r="H1233" s="20">
        <f t="shared" si="214"/>
        <v>1.9494</v>
      </c>
      <c r="I1233" s="20">
        <f t="shared" si="215"/>
        <v>3.3271999999999999</v>
      </c>
      <c r="J1233" s="20">
        <f t="shared" si="216"/>
        <v>1.8786</v>
      </c>
      <c r="K1233" s="20">
        <f t="shared" si="217"/>
        <v>2.6029</v>
      </c>
      <c r="M1233" s="20">
        <f t="shared" si="218"/>
        <v>0</v>
      </c>
      <c r="N1233" s="20">
        <f t="shared" si="219"/>
        <v>2.0683776404222719E-2</v>
      </c>
      <c r="O1233" s="20">
        <f t="shared" si="220"/>
        <v>0.4054361370716511</v>
      </c>
      <c r="P1233" s="20">
        <f t="shared" si="221"/>
        <v>-0.4054361370716511</v>
      </c>
      <c r="R1233" s="22"/>
      <c r="S1233" s="22"/>
      <c r="T1233" s="22"/>
      <c r="U1233" s="22"/>
      <c r="V1233" s="22"/>
    </row>
    <row r="1234" spans="1:22" x14ac:dyDescent="0.2">
      <c r="A1234" s="1"/>
      <c r="B1234" s="22"/>
      <c r="C1234" s="22"/>
      <c r="D1234" s="22"/>
      <c r="E1234" s="22"/>
      <c r="G1234" s="20">
        <f t="shared" si="213"/>
        <v>0</v>
      </c>
      <c r="H1234" s="20">
        <f t="shared" si="214"/>
        <v>1.9494</v>
      </c>
      <c r="I1234" s="20">
        <f t="shared" si="215"/>
        <v>3.3271999999999999</v>
      </c>
      <c r="J1234" s="20">
        <f t="shared" si="216"/>
        <v>1.8786</v>
      </c>
      <c r="K1234" s="20">
        <f t="shared" si="217"/>
        <v>2.6029</v>
      </c>
      <c r="M1234" s="20">
        <f t="shared" si="218"/>
        <v>0</v>
      </c>
      <c r="N1234" s="20">
        <f t="shared" si="219"/>
        <v>2.0683776404222719E-2</v>
      </c>
      <c r="O1234" s="20">
        <f t="shared" si="220"/>
        <v>0.4054361370716511</v>
      </c>
      <c r="P1234" s="20">
        <f t="shared" si="221"/>
        <v>-0.4054361370716511</v>
      </c>
      <c r="R1234" s="22"/>
      <c r="S1234" s="22"/>
      <c r="T1234" s="22"/>
      <c r="U1234" s="22"/>
      <c r="V1234" s="22"/>
    </row>
    <row r="1235" spans="1:22" x14ac:dyDescent="0.2">
      <c r="A1235" s="1"/>
      <c r="B1235" s="22"/>
      <c r="C1235" s="22"/>
      <c r="D1235" s="22"/>
      <c r="E1235" s="22"/>
      <c r="G1235" s="20">
        <f t="shared" si="213"/>
        <v>0</v>
      </c>
      <c r="H1235" s="20">
        <f t="shared" si="214"/>
        <v>1.9494</v>
      </c>
      <c r="I1235" s="20">
        <f t="shared" si="215"/>
        <v>3.3271999999999999</v>
      </c>
      <c r="J1235" s="20">
        <f t="shared" si="216"/>
        <v>1.8786</v>
      </c>
      <c r="K1235" s="20">
        <f t="shared" si="217"/>
        <v>2.6029</v>
      </c>
      <c r="M1235" s="20">
        <f t="shared" si="218"/>
        <v>0</v>
      </c>
      <c r="N1235" s="20">
        <f t="shared" si="219"/>
        <v>2.0683776404222719E-2</v>
      </c>
      <c r="O1235" s="20">
        <f t="shared" si="220"/>
        <v>0.4054361370716511</v>
      </c>
      <c r="P1235" s="20">
        <f t="shared" si="221"/>
        <v>-0.4054361370716511</v>
      </c>
      <c r="R1235" s="22"/>
      <c r="S1235" s="22"/>
      <c r="T1235" s="22"/>
      <c r="U1235" s="22"/>
      <c r="V1235" s="22"/>
    </row>
    <row r="1236" spans="1:22" x14ac:dyDescent="0.2">
      <c r="A1236" s="1"/>
      <c r="B1236" s="22"/>
      <c r="C1236" s="22"/>
      <c r="D1236" s="22"/>
      <c r="E1236" s="22"/>
      <c r="G1236" s="20">
        <f t="shared" si="213"/>
        <v>0</v>
      </c>
      <c r="H1236" s="20">
        <f t="shared" si="214"/>
        <v>1.9494</v>
      </c>
      <c r="I1236" s="20">
        <f t="shared" si="215"/>
        <v>3.3271999999999999</v>
      </c>
      <c r="J1236" s="20">
        <f t="shared" si="216"/>
        <v>1.8786</v>
      </c>
      <c r="K1236" s="20">
        <f t="shared" si="217"/>
        <v>2.6029</v>
      </c>
      <c r="M1236" s="20">
        <f t="shared" si="218"/>
        <v>0</v>
      </c>
      <c r="N1236" s="20">
        <f t="shared" si="219"/>
        <v>2.0683776404222719E-2</v>
      </c>
      <c r="O1236" s="20">
        <f t="shared" si="220"/>
        <v>0.4054361370716511</v>
      </c>
      <c r="P1236" s="20">
        <f t="shared" si="221"/>
        <v>-0.4054361370716511</v>
      </c>
      <c r="R1236" s="22"/>
      <c r="S1236" s="22"/>
      <c r="T1236" s="22"/>
      <c r="U1236" s="22"/>
      <c r="V1236" s="22"/>
    </row>
    <row r="1237" spans="1:22" x14ac:dyDescent="0.2">
      <c r="A1237" s="1"/>
      <c r="B1237" s="22"/>
      <c r="C1237" s="22"/>
      <c r="D1237" s="22"/>
      <c r="E1237" s="22"/>
      <c r="G1237" s="20">
        <f t="shared" si="213"/>
        <v>0</v>
      </c>
      <c r="H1237" s="20">
        <f t="shared" si="214"/>
        <v>1.9494</v>
      </c>
      <c r="I1237" s="20">
        <f t="shared" si="215"/>
        <v>3.3271999999999999</v>
      </c>
      <c r="J1237" s="20">
        <f t="shared" si="216"/>
        <v>1.8786</v>
      </c>
      <c r="K1237" s="20">
        <f t="shared" si="217"/>
        <v>2.6029</v>
      </c>
      <c r="M1237" s="20">
        <f t="shared" si="218"/>
        <v>0</v>
      </c>
      <c r="N1237" s="20">
        <f t="shared" si="219"/>
        <v>2.0683776404222719E-2</v>
      </c>
      <c r="O1237" s="20">
        <f t="shared" si="220"/>
        <v>0.4054361370716511</v>
      </c>
      <c r="P1237" s="20">
        <f t="shared" si="221"/>
        <v>-0.4054361370716511</v>
      </c>
      <c r="R1237" s="22"/>
      <c r="S1237" s="22"/>
      <c r="T1237" s="22"/>
      <c r="U1237" s="22"/>
      <c r="V1237" s="22"/>
    </row>
    <row r="1238" spans="1:22" x14ac:dyDescent="0.2">
      <c r="A1238" s="1"/>
      <c r="B1238" s="22"/>
      <c r="C1238" s="22"/>
      <c r="D1238" s="22"/>
      <c r="E1238" s="22"/>
      <c r="G1238" s="20">
        <f t="shared" si="213"/>
        <v>0</v>
      </c>
      <c r="H1238" s="20">
        <f t="shared" si="214"/>
        <v>1.9494</v>
      </c>
      <c r="I1238" s="20">
        <f t="shared" si="215"/>
        <v>3.3271999999999999</v>
      </c>
      <c r="J1238" s="20">
        <f t="shared" si="216"/>
        <v>1.8786</v>
      </c>
      <c r="K1238" s="20">
        <f t="shared" si="217"/>
        <v>2.6029</v>
      </c>
      <c r="M1238" s="20">
        <f t="shared" si="218"/>
        <v>0</v>
      </c>
      <c r="N1238" s="20">
        <f t="shared" si="219"/>
        <v>2.0683776404222719E-2</v>
      </c>
      <c r="O1238" s="20">
        <f t="shared" si="220"/>
        <v>0.4054361370716511</v>
      </c>
      <c r="P1238" s="20">
        <f t="shared" si="221"/>
        <v>-0.4054361370716511</v>
      </c>
      <c r="R1238" s="22"/>
      <c r="S1238" s="22"/>
      <c r="T1238" s="22"/>
      <c r="U1238" s="22"/>
      <c r="V1238" s="22"/>
    </row>
    <row r="1239" spans="1:22" x14ac:dyDescent="0.2">
      <c r="A1239" s="1"/>
      <c r="B1239" s="22"/>
      <c r="C1239" s="22"/>
      <c r="D1239" s="22"/>
      <c r="E1239" s="22"/>
      <c r="G1239" s="20">
        <f t="shared" si="213"/>
        <v>0</v>
      </c>
      <c r="H1239" s="20">
        <f t="shared" si="214"/>
        <v>1.9494</v>
      </c>
      <c r="I1239" s="20">
        <f t="shared" si="215"/>
        <v>3.3271999999999999</v>
      </c>
      <c r="J1239" s="20">
        <f t="shared" si="216"/>
        <v>1.8786</v>
      </c>
      <c r="K1239" s="20">
        <f t="shared" si="217"/>
        <v>2.6029</v>
      </c>
      <c r="M1239" s="20">
        <f t="shared" si="218"/>
        <v>0</v>
      </c>
      <c r="N1239" s="20">
        <f t="shared" si="219"/>
        <v>2.0683776404222719E-2</v>
      </c>
      <c r="O1239" s="20">
        <f t="shared" si="220"/>
        <v>0.4054361370716511</v>
      </c>
      <c r="P1239" s="20">
        <f t="shared" si="221"/>
        <v>-0.4054361370716511</v>
      </c>
      <c r="R1239" s="22"/>
      <c r="S1239" s="22"/>
      <c r="T1239" s="22"/>
      <c r="U1239" s="22"/>
      <c r="V1239" s="22"/>
    </row>
    <row r="1240" spans="1:22" x14ac:dyDescent="0.2">
      <c r="A1240" s="1"/>
      <c r="B1240" s="22"/>
      <c r="C1240" s="22"/>
      <c r="D1240" s="22"/>
      <c r="E1240" s="22"/>
      <c r="G1240" s="20">
        <f t="shared" si="213"/>
        <v>0</v>
      </c>
      <c r="H1240" s="20">
        <f t="shared" si="214"/>
        <v>1.9494</v>
      </c>
      <c r="I1240" s="20">
        <f t="shared" si="215"/>
        <v>3.3271999999999999</v>
      </c>
      <c r="J1240" s="20">
        <f t="shared" si="216"/>
        <v>1.8786</v>
      </c>
      <c r="K1240" s="20">
        <f t="shared" si="217"/>
        <v>2.6029</v>
      </c>
      <c r="M1240" s="20">
        <f t="shared" si="218"/>
        <v>0</v>
      </c>
      <c r="N1240" s="20">
        <f t="shared" si="219"/>
        <v>2.0683776404222719E-2</v>
      </c>
      <c r="O1240" s="20">
        <f t="shared" si="220"/>
        <v>0.4054361370716511</v>
      </c>
      <c r="P1240" s="20">
        <f t="shared" si="221"/>
        <v>-0.4054361370716511</v>
      </c>
      <c r="R1240" s="22"/>
      <c r="S1240" s="22"/>
      <c r="T1240" s="22"/>
      <c r="U1240" s="22"/>
      <c r="V1240" s="22"/>
    </row>
    <row r="1241" spans="1:22" x14ac:dyDescent="0.2">
      <c r="A1241" s="1"/>
      <c r="B1241" s="22"/>
      <c r="C1241" s="22"/>
      <c r="D1241" s="22"/>
      <c r="E1241" s="22"/>
      <c r="G1241" s="20">
        <f t="shared" si="213"/>
        <v>0</v>
      </c>
      <c r="H1241" s="20">
        <f t="shared" si="214"/>
        <v>1.9494</v>
      </c>
      <c r="I1241" s="20">
        <f t="shared" si="215"/>
        <v>3.3271999999999999</v>
      </c>
      <c r="J1241" s="20">
        <f t="shared" si="216"/>
        <v>1.8786</v>
      </c>
      <c r="K1241" s="20">
        <f t="shared" si="217"/>
        <v>2.6029</v>
      </c>
      <c r="M1241" s="20">
        <f t="shared" si="218"/>
        <v>0</v>
      </c>
      <c r="N1241" s="20">
        <f t="shared" si="219"/>
        <v>2.0683776404222719E-2</v>
      </c>
      <c r="O1241" s="20">
        <f t="shared" si="220"/>
        <v>0.4054361370716511</v>
      </c>
      <c r="P1241" s="20">
        <f t="shared" si="221"/>
        <v>-0.4054361370716511</v>
      </c>
      <c r="R1241" s="22"/>
      <c r="S1241" s="22"/>
      <c r="T1241" s="22"/>
      <c r="U1241" s="22"/>
      <c r="V1241" s="22"/>
    </row>
    <row r="1242" spans="1:22" x14ac:dyDescent="0.2">
      <c r="A1242" s="1"/>
      <c r="B1242" s="22"/>
      <c r="C1242" s="22"/>
      <c r="D1242" s="22"/>
      <c r="E1242" s="22"/>
      <c r="G1242" s="20">
        <f t="shared" si="213"/>
        <v>0</v>
      </c>
      <c r="H1242" s="20">
        <f t="shared" si="214"/>
        <v>1.9494</v>
      </c>
      <c r="I1242" s="20">
        <f t="shared" si="215"/>
        <v>3.3271999999999999</v>
      </c>
      <c r="J1242" s="20">
        <f t="shared" si="216"/>
        <v>1.8786</v>
      </c>
      <c r="K1242" s="20">
        <f t="shared" si="217"/>
        <v>2.6029</v>
      </c>
      <c r="M1242" s="20">
        <f t="shared" si="218"/>
        <v>0</v>
      </c>
      <c r="N1242" s="20">
        <f t="shared" si="219"/>
        <v>2.0683776404222719E-2</v>
      </c>
      <c r="O1242" s="20">
        <f t="shared" si="220"/>
        <v>0.4054361370716511</v>
      </c>
      <c r="P1242" s="20">
        <f t="shared" si="221"/>
        <v>-0.4054361370716511</v>
      </c>
      <c r="R1242" s="22"/>
      <c r="S1242" s="22"/>
      <c r="T1242" s="22"/>
      <c r="U1242" s="22"/>
      <c r="V1242" s="22"/>
    </row>
    <row r="1243" spans="1:22" x14ac:dyDescent="0.2">
      <c r="A1243" s="1"/>
      <c r="B1243" s="22"/>
      <c r="C1243" s="22"/>
      <c r="D1243" s="22"/>
      <c r="E1243" s="22"/>
      <c r="G1243" s="20">
        <f t="shared" si="213"/>
        <v>0</v>
      </c>
      <c r="H1243" s="20">
        <f t="shared" si="214"/>
        <v>1.9494</v>
      </c>
      <c r="I1243" s="20">
        <f t="shared" si="215"/>
        <v>3.3271999999999999</v>
      </c>
      <c r="J1243" s="20">
        <f t="shared" si="216"/>
        <v>1.8786</v>
      </c>
      <c r="K1243" s="20">
        <f t="shared" si="217"/>
        <v>2.6029</v>
      </c>
      <c r="M1243" s="20">
        <f t="shared" si="218"/>
        <v>0</v>
      </c>
      <c r="N1243" s="20">
        <f t="shared" si="219"/>
        <v>2.0683776404222719E-2</v>
      </c>
      <c r="O1243" s="20">
        <f t="shared" si="220"/>
        <v>0.4054361370716511</v>
      </c>
      <c r="P1243" s="20">
        <f t="shared" si="221"/>
        <v>-0.4054361370716511</v>
      </c>
      <c r="R1243" s="22"/>
      <c r="S1243" s="22"/>
      <c r="T1243" s="22"/>
      <c r="U1243" s="22"/>
      <c r="V1243" s="22"/>
    </row>
    <row r="1244" spans="1:22" x14ac:dyDescent="0.2">
      <c r="A1244" s="1"/>
      <c r="B1244" s="22"/>
      <c r="C1244" s="22"/>
      <c r="D1244" s="22"/>
      <c r="E1244" s="22"/>
      <c r="G1244" s="20">
        <f t="shared" si="213"/>
        <v>0</v>
      </c>
      <c r="H1244" s="20">
        <f t="shared" si="214"/>
        <v>1.9494</v>
      </c>
      <c r="I1244" s="20">
        <f t="shared" si="215"/>
        <v>3.3271999999999999</v>
      </c>
      <c r="J1244" s="20">
        <f t="shared" si="216"/>
        <v>1.8786</v>
      </c>
      <c r="K1244" s="20">
        <f t="shared" si="217"/>
        <v>2.6029</v>
      </c>
      <c r="M1244" s="20">
        <f t="shared" si="218"/>
        <v>0</v>
      </c>
      <c r="N1244" s="20">
        <f t="shared" si="219"/>
        <v>2.0683776404222719E-2</v>
      </c>
      <c r="O1244" s="20">
        <f t="shared" si="220"/>
        <v>0.4054361370716511</v>
      </c>
      <c r="P1244" s="20">
        <f t="shared" si="221"/>
        <v>-0.4054361370716511</v>
      </c>
      <c r="R1244" s="22"/>
      <c r="S1244" s="22"/>
      <c r="T1244" s="22"/>
      <c r="U1244" s="22"/>
      <c r="V1244" s="22"/>
    </row>
    <row r="1245" spans="1:22" x14ac:dyDescent="0.2">
      <c r="A1245" s="1"/>
      <c r="B1245" s="22"/>
      <c r="C1245" s="22"/>
      <c r="D1245" s="22"/>
      <c r="E1245" s="22"/>
      <c r="G1245" s="20">
        <f t="shared" si="213"/>
        <v>0</v>
      </c>
      <c r="H1245" s="20">
        <f t="shared" si="214"/>
        <v>1.9494</v>
      </c>
      <c r="I1245" s="20">
        <f t="shared" si="215"/>
        <v>3.3271999999999999</v>
      </c>
      <c r="J1245" s="20">
        <f t="shared" si="216"/>
        <v>1.8786</v>
      </c>
      <c r="K1245" s="20">
        <f t="shared" si="217"/>
        <v>2.6029</v>
      </c>
      <c r="M1245" s="20">
        <f t="shared" si="218"/>
        <v>0</v>
      </c>
      <c r="N1245" s="20">
        <f t="shared" si="219"/>
        <v>2.0683776404222719E-2</v>
      </c>
      <c r="O1245" s="20">
        <f t="shared" si="220"/>
        <v>0.4054361370716511</v>
      </c>
      <c r="P1245" s="20">
        <f t="shared" si="221"/>
        <v>-0.4054361370716511</v>
      </c>
      <c r="R1245" s="22"/>
      <c r="S1245" s="22"/>
      <c r="T1245" s="22"/>
      <c r="U1245" s="22"/>
      <c r="V1245" s="22"/>
    </row>
    <row r="1246" spans="1:22" x14ac:dyDescent="0.2">
      <c r="A1246" s="1"/>
      <c r="B1246" s="22"/>
      <c r="C1246" s="22"/>
      <c r="D1246" s="22"/>
      <c r="E1246" s="22"/>
      <c r="G1246" s="20">
        <f t="shared" si="213"/>
        <v>0</v>
      </c>
      <c r="H1246" s="20">
        <f t="shared" si="214"/>
        <v>1.9494</v>
      </c>
      <c r="I1246" s="20">
        <f t="shared" si="215"/>
        <v>3.3271999999999999</v>
      </c>
      <c r="J1246" s="20">
        <f t="shared" si="216"/>
        <v>1.8786</v>
      </c>
      <c r="K1246" s="20">
        <f t="shared" si="217"/>
        <v>2.6029</v>
      </c>
      <c r="M1246" s="20">
        <f t="shared" si="218"/>
        <v>0</v>
      </c>
      <c r="N1246" s="20">
        <f t="shared" si="219"/>
        <v>2.0683776404222719E-2</v>
      </c>
      <c r="O1246" s="20">
        <f t="shared" si="220"/>
        <v>0.4054361370716511</v>
      </c>
      <c r="P1246" s="20">
        <f t="shared" si="221"/>
        <v>-0.4054361370716511</v>
      </c>
      <c r="R1246" s="22"/>
      <c r="S1246" s="22"/>
      <c r="T1246" s="22"/>
      <c r="U1246" s="22"/>
      <c r="V1246" s="22"/>
    </row>
    <row r="1247" spans="1:22" x14ac:dyDescent="0.2">
      <c r="A1247" s="1"/>
      <c r="B1247" s="22"/>
      <c r="C1247" s="22"/>
      <c r="D1247" s="22"/>
      <c r="E1247" s="22"/>
      <c r="G1247" s="20">
        <f t="shared" si="213"/>
        <v>0</v>
      </c>
      <c r="H1247" s="20">
        <f t="shared" si="214"/>
        <v>1.9494</v>
      </c>
      <c r="I1247" s="20">
        <f t="shared" si="215"/>
        <v>3.3271999999999999</v>
      </c>
      <c r="J1247" s="20">
        <f t="shared" si="216"/>
        <v>1.8786</v>
      </c>
      <c r="K1247" s="20">
        <f t="shared" si="217"/>
        <v>2.6029</v>
      </c>
      <c r="M1247" s="20">
        <f t="shared" si="218"/>
        <v>0</v>
      </c>
      <c r="N1247" s="20">
        <f t="shared" si="219"/>
        <v>2.0683776404222719E-2</v>
      </c>
      <c r="O1247" s="20">
        <f t="shared" si="220"/>
        <v>0.4054361370716511</v>
      </c>
      <c r="P1247" s="20">
        <f t="shared" si="221"/>
        <v>-0.4054361370716511</v>
      </c>
      <c r="R1247" s="22"/>
      <c r="S1247" s="22"/>
      <c r="T1247" s="22"/>
      <c r="U1247" s="22"/>
      <c r="V1247" s="22"/>
    </row>
    <row r="1248" spans="1:22" x14ac:dyDescent="0.2">
      <c r="A1248" s="1"/>
      <c r="B1248" s="22"/>
      <c r="C1248" s="22"/>
      <c r="D1248" s="22"/>
      <c r="E1248" s="22"/>
      <c r="G1248" s="20">
        <f t="shared" si="213"/>
        <v>0</v>
      </c>
      <c r="H1248" s="20">
        <f t="shared" si="214"/>
        <v>1.9494</v>
      </c>
      <c r="I1248" s="20">
        <f t="shared" si="215"/>
        <v>3.3271999999999999</v>
      </c>
      <c r="J1248" s="20">
        <f t="shared" si="216"/>
        <v>1.8786</v>
      </c>
      <c r="K1248" s="20">
        <f t="shared" si="217"/>
        <v>2.6029</v>
      </c>
      <c r="M1248" s="20">
        <f t="shared" si="218"/>
        <v>0</v>
      </c>
      <c r="N1248" s="20">
        <f t="shared" si="219"/>
        <v>2.0683776404222719E-2</v>
      </c>
      <c r="O1248" s="20">
        <f t="shared" si="220"/>
        <v>0.4054361370716511</v>
      </c>
      <c r="P1248" s="20">
        <f t="shared" si="221"/>
        <v>-0.4054361370716511</v>
      </c>
      <c r="R1248" s="22"/>
      <c r="S1248" s="22"/>
      <c r="T1248" s="22"/>
      <c r="U1248" s="22"/>
      <c r="V1248" s="22"/>
    </row>
    <row r="1249" spans="1:23" x14ac:dyDescent="0.2">
      <c r="A1249" s="1"/>
      <c r="B1249" s="22"/>
      <c r="C1249" s="22"/>
      <c r="D1249" s="22"/>
      <c r="E1249" s="22"/>
      <c r="G1249" s="20">
        <f t="shared" si="213"/>
        <v>0</v>
      </c>
      <c r="H1249" s="20">
        <f t="shared" si="214"/>
        <v>1.9494</v>
      </c>
      <c r="I1249" s="20">
        <f t="shared" si="215"/>
        <v>3.3271999999999999</v>
      </c>
      <c r="J1249" s="20">
        <f t="shared" si="216"/>
        <v>1.8786</v>
      </c>
      <c r="K1249" s="20">
        <f t="shared" si="217"/>
        <v>2.6029</v>
      </c>
      <c r="M1249" s="20">
        <f t="shared" si="218"/>
        <v>0</v>
      </c>
      <c r="N1249" s="20">
        <f t="shared" si="219"/>
        <v>2.0683776404222719E-2</v>
      </c>
      <c r="O1249" s="20">
        <f t="shared" si="220"/>
        <v>0.4054361370716511</v>
      </c>
      <c r="P1249" s="20">
        <f t="shared" si="221"/>
        <v>-0.4054361370716511</v>
      </c>
      <c r="R1249" s="22"/>
      <c r="S1249" s="22"/>
      <c r="T1249" s="22"/>
      <c r="U1249" s="22"/>
      <c r="V1249" s="22"/>
    </row>
    <row r="1250" spans="1:23" x14ac:dyDescent="0.2">
      <c r="A1250" s="1"/>
      <c r="B1250" s="22"/>
      <c r="C1250" s="22"/>
      <c r="D1250" s="22"/>
      <c r="E1250" s="22"/>
      <c r="G1250" s="20">
        <f t="shared" si="213"/>
        <v>0</v>
      </c>
      <c r="H1250" s="20">
        <f t="shared" si="214"/>
        <v>1.9494</v>
      </c>
      <c r="I1250" s="20">
        <f t="shared" si="215"/>
        <v>3.3271999999999999</v>
      </c>
      <c r="J1250" s="20">
        <f t="shared" si="216"/>
        <v>1.8786</v>
      </c>
      <c r="K1250" s="20">
        <f t="shared" si="217"/>
        <v>2.6029</v>
      </c>
      <c r="M1250" s="20">
        <f t="shared" si="218"/>
        <v>0</v>
      </c>
      <c r="N1250" s="20">
        <f t="shared" si="219"/>
        <v>2.0683776404222719E-2</v>
      </c>
      <c r="O1250" s="20">
        <f t="shared" si="220"/>
        <v>0.4054361370716511</v>
      </c>
      <c r="P1250" s="20">
        <f t="shared" si="221"/>
        <v>-0.4054361370716511</v>
      </c>
      <c r="R1250" s="22"/>
      <c r="S1250" s="22"/>
      <c r="T1250" s="22"/>
      <c r="U1250" s="22"/>
      <c r="V1250" s="22"/>
    </row>
    <row r="1251" spans="1:23" x14ac:dyDescent="0.2">
      <c r="A1251" s="1"/>
      <c r="B1251" s="22"/>
      <c r="C1251" s="22"/>
      <c r="D1251" s="22"/>
      <c r="E1251" s="22"/>
      <c r="G1251" s="20">
        <f t="shared" si="213"/>
        <v>0</v>
      </c>
      <c r="H1251" s="20">
        <f t="shared" si="214"/>
        <v>1.9494</v>
      </c>
      <c r="I1251" s="20">
        <f t="shared" si="215"/>
        <v>3.3271999999999999</v>
      </c>
      <c r="J1251" s="20">
        <f t="shared" si="216"/>
        <v>1.8786</v>
      </c>
      <c r="K1251" s="20">
        <f t="shared" si="217"/>
        <v>2.6029</v>
      </c>
      <c r="M1251" s="20">
        <f t="shared" si="218"/>
        <v>0</v>
      </c>
      <c r="N1251" s="20">
        <f t="shared" si="219"/>
        <v>2.0683776404222719E-2</v>
      </c>
      <c r="O1251" s="20">
        <f t="shared" si="220"/>
        <v>0.4054361370716511</v>
      </c>
      <c r="P1251" s="20">
        <f t="shared" si="221"/>
        <v>-0.4054361370716511</v>
      </c>
      <c r="R1251" s="22"/>
      <c r="S1251" s="22"/>
      <c r="T1251" s="22"/>
      <c r="U1251" s="22"/>
      <c r="V1251" s="22"/>
    </row>
    <row r="1252" spans="1:23" x14ac:dyDescent="0.2">
      <c r="A1252" s="1"/>
      <c r="B1252" s="22"/>
      <c r="C1252" s="22"/>
      <c r="D1252" s="22"/>
      <c r="E1252" s="22"/>
      <c r="G1252" s="20">
        <f t="shared" si="213"/>
        <v>0</v>
      </c>
      <c r="H1252" s="20">
        <f t="shared" si="214"/>
        <v>1.9494</v>
      </c>
      <c r="I1252" s="20">
        <f t="shared" si="215"/>
        <v>3.3271999999999999</v>
      </c>
      <c r="J1252" s="20">
        <f t="shared" si="216"/>
        <v>1.8786</v>
      </c>
      <c r="K1252" s="20">
        <f t="shared" si="217"/>
        <v>2.6029</v>
      </c>
      <c r="M1252" s="20">
        <f t="shared" si="218"/>
        <v>0</v>
      </c>
      <c r="N1252" s="20">
        <f t="shared" si="219"/>
        <v>2.0683776404222719E-2</v>
      </c>
      <c r="O1252" s="20">
        <f t="shared" si="220"/>
        <v>0.4054361370716511</v>
      </c>
      <c r="P1252" s="20">
        <f t="shared" si="221"/>
        <v>-0.4054361370716511</v>
      </c>
      <c r="R1252" s="22"/>
      <c r="S1252" s="22"/>
      <c r="T1252" s="22"/>
      <c r="U1252" s="22"/>
      <c r="V1252" s="22"/>
    </row>
    <row r="1253" spans="1:23" x14ac:dyDescent="0.2">
      <c r="A1253" s="1"/>
      <c r="B1253" s="22"/>
      <c r="C1253" s="22"/>
      <c r="D1253" s="22"/>
      <c r="E1253" s="22"/>
      <c r="G1253" s="20">
        <f t="shared" si="213"/>
        <v>0</v>
      </c>
      <c r="H1253" s="20">
        <f t="shared" si="214"/>
        <v>1.9494</v>
      </c>
      <c r="I1253" s="20">
        <f t="shared" si="215"/>
        <v>3.3271999999999999</v>
      </c>
      <c r="J1253" s="20">
        <f t="shared" si="216"/>
        <v>1.8786</v>
      </c>
      <c r="K1253" s="20">
        <f t="shared" si="217"/>
        <v>2.6029</v>
      </c>
      <c r="M1253" s="20">
        <f t="shared" si="218"/>
        <v>0</v>
      </c>
      <c r="N1253" s="20">
        <f t="shared" si="219"/>
        <v>2.0683776404222719E-2</v>
      </c>
      <c r="O1253" s="20">
        <f t="shared" si="220"/>
        <v>0.4054361370716511</v>
      </c>
      <c r="P1253" s="20">
        <f t="shared" si="221"/>
        <v>-0.4054361370716511</v>
      </c>
      <c r="R1253" s="22"/>
      <c r="S1253" s="22"/>
      <c r="T1253" s="22"/>
      <c r="U1253" s="22"/>
      <c r="V1253" s="22"/>
    </row>
    <row r="1254" spans="1:23" x14ac:dyDescent="0.2">
      <c r="A1254" s="1"/>
      <c r="B1254" s="22"/>
      <c r="C1254" s="22"/>
      <c r="D1254" s="22"/>
      <c r="E1254" s="22"/>
      <c r="G1254" s="20">
        <f t="shared" si="213"/>
        <v>0</v>
      </c>
      <c r="H1254" s="20">
        <f t="shared" si="214"/>
        <v>1.9494</v>
      </c>
      <c r="I1254" s="20">
        <f t="shared" si="215"/>
        <v>3.3271999999999999</v>
      </c>
      <c r="J1254" s="20">
        <f t="shared" si="216"/>
        <v>1.8786</v>
      </c>
      <c r="K1254" s="20">
        <f t="shared" si="217"/>
        <v>2.6029</v>
      </c>
      <c r="M1254" s="20">
        <f t="shared" si="218"/>
        <v>0</v>
      </c>
      <c r="N1254" s="20">
        <f t="shared" si="219"/>
        <v>2.0683776404222719E-2</v>
      </c>
      <c r="O1254" s="20">
        <f t="shared" si="220"/>
        <v>0.4054361370716511</v>
      </c>
      <c r="P1254" s="20">
        <f t="shared" si="221"/>
        <v>-0.4054361370716511</v>
      </c>
      <c r="R1254" s="22"/>
      <c r="S1254" s="22"/>
      <c r="T1254" s="22"/>
      <c r="U1254" s="22"/>
      <c r="V1254" s="22"/>
    </row>
    <row r="1255" spans="1:23" x14ac:dyDescent="0.2">
      <c r="A1255" s="1"/>
      <c r="B1255" s="22"/>
      <c r="C1255" s="22"/>
      <c r="D1255" s="22"/>
      <c r="E1255" s="22"/>
      <c r="G1255" s="20">
        <f t="shared" si="213"/>
        <v>0</v>
      </c>
      <c r="H1255" s="20">
        <f t="shared" si="214"/>
        <v>1.9494</v>
      </c>
      <c r="I1255" s="20">
        <f t="shared" si="215"/>
        <v>3.3271999999999999</v>
      </c>
      <c r="J1255" s="20">
        <f t="shared" si="216"/>
        <v>1.8786</v>
      </c>
      <c r="K1255" s="20">
        <f t="shared" si="217"/>
        <v>2.6029</v>
      </c>
      <c r="M1255" s="20">
        <f t="shared" si="218"/>
        <v>0</v>
      </c>
      <c r="N1255" s="20">
        <f t="shared" si="219"/>
        <v>2.0683776404222719E-2</v>
      </c>
      <c r="O1255" s="20">
        <f t="shared" si="220"/>
        <v>0.4054361370716511</v>
      </c>
      <c r="P1255" s="20">
        <f t="shared" si="221"/>
        <v>-0.4054361370716511</v>
      </c>
      <c r="R1255" s="22"/>
      <c r="S1255" s="22"/>
      <c r="T1255" s="22"/>
      <c r="U1255" s="22"/>
      <c r="V1255" s="22"/>
    </row>
    <row r="1256" spans="1:23" x14ac:dyDescent="0.2">
      <c r="A1256" s="1"/>
      <c r="B1256" s="22"/>
      <c r="C1256" s="22"/>
      <c r="D1256" s="22"/>
      <c r="E1256" s="22"/>
      <c r="G1256" s="20">
        <f t="shared" si="213"/>
        <v>0</v>
      </c>
      <c r="H1256" s="20">
        <f t="shared" si="214"/>
        <v>1.9494</v>
      </c>
      <c r="I1256" s="20">
        <f t="shared" si="215"/>
        <v>3.3271999999999999</v>
      </c>
      <c r="J1256" s="20">
        <f t="shared" si="216"/>
        <v>1.8786</v>
      </c>
      <c r="K1256" s="20">
        <f t="shared" si="217"/>
        <v>2.6029</v>
      </c>
      <c r="M1256" s="20">
        <f t="shared" si="218"/>
        <v>0</v>
      </c>
      <c r="N1256" s="20">
        <f t="shared" si="219"/>
        <v>2.0683776404222719E-2</v>
      </c>
      <c r="O1256" s="20">
        <f t="shared" si="220"/>
        <v>0.4054361370716511</v>
      </c>
      <c r="P1256" s="20">
        <f t="shared" si="221"/>
        <v>-0.4054361370716511</v>
      </c>
      <c r="R1256" s="22"/>
      <c r="S1256" s="22"/>
      <c r="T1256" s="22"/>
      <c r="U1256" s="22"/>
      <c r="V1256" s="22"/>
    </row>
    <row r="1257" spans="1:23" x14ac:dyDescent="0.2">
      <c r="A1257" s="1"/>
      <c r="B1257" s="22"/>
      <c r="C1257" s="22"/>
      <c r="D1257" s="22"/>
      <c r="E1257" s="22"/>
      <c r="G1257" s="20">
        <f t="shared" si="213"/>
        <v>0</v>
      </c>
      <c r="H1257" s="20">
        <f t="shared" si="214"/>
        <v>1.9494</v>
      </c>
      <c r="I1257" s="20">
        <f t="shared" si="215"/>
        <v>3.3271999999999999</v>
      </c>
      <c r="J1257" s="20">
        <f t="shared" si="216"/>
        <v>1.8786</v>
      </c>
      <c r="K1257" s="20">
        <f t="shared" si="217"/>
        <v>2.6029</v>
      </c>
      <c r="M1257" s="20">
        <f t="shared" si="218"/>
        <v>0</v>
      </c>
      <c r="N1257" s="20">
        <f t="shared" si="219"/>
        <v>2.0683776404222719E-2</v>
      </c>
      <c r="O1257" s="20">
        <f t="shared" si="220"/>
        <v>0.4054361370716511</v>
      </c>
      <c r="P1257" s="20">
        <f t="shared" si="221"/>
        <v>-0.4054361370716511</v>
      </c>
      <c r="R1257" s="22"/>
      <c r="S1257" s="22"/>
      <c r="T1257" s="22"/>
      <c r="U1257" s="22"/>
      <c r="V1257" s="22"/>
    </row>
    <row r="1258" spans="1:23" x14ac:dyDescent="0.2">
      <c r="A1258" s="1"/>
      <c r="B1258" s="22"/>
      <c r="C1258" s="22"/>
      <c r="D1258" s="22"/>
      <c r="E1258" s="22"/>
      <c r="G1258" s="20">
        <f t="shared" si="213"/>
        <v>0</v>
      </c>
      <c r="H1258" s="20">
        <f t="shared" si="214"/>
        <v>1.9494</v>
      </c>
      <c r="I1258" s="20">
        <f t="shared" si="215"/>
        <v>3.3271999999999999</v>
      </c>
      <c r="J1258" s="20">
        <f t="shared" si="216"/>
        <v>1.8786</v>
      </c>
      <c r="K1258" s="20">
        <f t="shared" si="217"/>
        <v>2.6029</v>
      </c>
      <c r="M1258" s="20">
        <f t="shared" si="218"/>
        <v>0</v>
      </c>
      <c r="N1258" s="20">
        <f t="shared" si="219"/>
        <v>2.0683776404222719E-2</v>
      </c>
      <c r="O1258" s="20">
        <f t="shared" si="220"/>
        <v>0.4054361370716511</v>
      </c>
      <c r="P1258" s="20">
        <f t="shared" si="221"/>
        <v>-0.4054361370716511</v>
      </c>
      <c r="R1258" s="22"/>
      <c r="S1258" s="22"/>
      <c r="T1258" s="22"/>
      <c r="U1258" s="22"/>
      <c r="V1258" s="22"/>
    </row>
    <row r="1259" spans="1:23" x14ac:dyDescent="0.2">
      <c r="A1259" s="1"/>
      <c r="B1259" s="22"/>
      <c r="C1259" s="22"/>
      <c r="D1259" s="22"/>
      <c r="E1259" s="22"/>
      <c r="G1259" s="20">
        <f t="shared" si="213"/>
        <v>0</v>
      </c>
      <c r="H1259" s="20">
        <f t="shared" si="214"/>
        <v>1.9494</v>
      </c>
      <c r="I1259" s="20">
        <f t="shared" si="215"/>
        <v>3.3271999999999999</v>
      </c>
      <c r="J1259" s="20">
        <f t="shared" si="216"/>
        <v>1.8786</v>
      </c>
      <c r="K1259" s="20">
        <f t="shared" si="217"/>
        <v>2.6029</v>
      </c>
      <c r="M1259" s="20">
        <f t="shared" si="218"/>
        <v>0</v>
      </c>
      <c r="N1259" s="20">
        <f t="shared" si="219"/>
        <v>2.0683776404222719E-2</v>
      </c>
      <c r="O1259" s="20">
        <f t="shared" si="220"/>
        <v>0.4054361370716511</v>
      </c>
      <c r="P1259" s="20">
        <f t="shared" si="221"/>
        <v>-0.4054361370716511</v>
      </c>
      <c r="R1259" s="22"/>
      <c r="S1259" s="22"/>
      <c r="T1259" s="22"/>
      <c r="U1259" s="22"/>
      <c r="V1259" s="22"/>
    </row>
    <row r="1260" spans="1:23" x14ac:dyDescent="0.2">
      <c r="A1260" s="1"/>
      <c r="B1260" s="22"/>
      <c r="C1260" s="22"/>
      <c r="D1260" s="22"/>
      <c r="E1260" s="22"/>
      <c r="G1260" s="20">
        <f t="shared" si="213"/>
        <v>0</v>
      </c>
      <c r="H1260" s="20">
        <f t="shared" si="214"/>
        <v>1.9494</v>
      </c>
      <c r="I1260" s="20">
        <f t="shared" si="215"/>
        <v>3.3271999999999999</v>
      </c>
      <c r="J1260" s="20">
        <f t="shared" si="216"/>
        <v>1.8786</v>
      </c>
      <c r="K1260" s="20">
        <f t="shared" si="217"/>
        <v>2.6029</v>
      </c>
      <c r="M1260" s="20">
        <f t="shared" si="218"/>
        <v>0</v>
      </c>
      <c r="N1260" s="20">
        <f t="shared" si="219"/>
        <v>2.0683776404222719E-2</v>
      </c>
      <c r="O1260" s="20">
        <f t="shared" si="220"/>
        <v>0.4054361370716511</v>
      </c>
      <c r="P1260" s="20">
        <f t="shared" si="221"/>
        <v>-0.4054361370716511</v>
      </c>
      <c r="R1260" s="22"/>
      <c r="S1260" s="22"/>
      <c r="T1260" s="22"/>
      <c r="U1260" s="22"/>
      <c r="V1260" s="22"/>
    </row>
    <row r="1261" spans="1:23" x14ac:dyDescent="0.2">
      <c r="A1261" s="1"/>
      <c r="B1261" s="22"/>
      <c r="C1261" s="22"/>
      <c r="D1261" s="22"/>
      <c r="E1261" s="22"/>
      <c r="G1261" s="20">
        <f t="shared" si="213"/>
        <v>0</v>
      </c>
      <c r="H1261" s="20">
        <f t="shared" si="214"/>
        <v>1.9494</v>
      </c>
      <c r="I1261" s="20">
        <f t="shared" si="215"/>
        <v>3.3271999999999999</v>
      </c>
      <c r="J1261" s="20">
        <f t="shared" si="216"/>
        <v>1.8786</v>
      </c>
      <c r="K1261" s="20">
        <f t="shared" si="217"/>
        <v>2.6029</v>
      </c>
      <c r="M1261" s="20">
        <f t="shared" si="218"/>
        <v>0</v>
      </c>
      <c r="N1261" s="20">
        <f t="shared" si="219"/>
        <v>2.0683776404222719E-2</v>
      </c>
      <c r="O1261" s="20">
        <f t="shared" si="220"/>
        <v>0.4054361370716511</v>
      </c>
      <c r="P1261" s="20">
        <f t="shared" si="221"/>
        <v>-0.4054361370716511</v>
      </c>
      <c r="R1261" s="22"/>
      <c r="S1261" s="22"/>
      <c r="T1261" s="22"/>
      <c r="U1261" s="22"/>
      <c r="V1261" s="22"/>
      <c r="W1261" s="21"/>
    </row>
    <row r="1262" spans="1:23" x14ac:dyDescent="0.2">
      <c r="A1262" s="1"/>
      <c r="B1262" s="22"/>
      <c r="C1262" s="22"/>
      <c r="D1262" s="22"/>
      <c r="E1262" s="22"/>
      <c r="G1262" s="20">
        <f t="shared" si="213"/>
        <v>0</v>
      </c>
      <c r="H1262" s="20">
        <f t="shared" si="214"/>
        <v>1.9494</v>
      </c>
      <c r="I1262" s="20">
        <f t="shared" si="215"/>
        <v>3.3271999999999999</v>
      </c>
      <c r="J1262" s="20">
        <f t="shared" si="216"/>
        <v>1.8786</v>
      </c>
      <c r="K1262" s="20">
        <f t="shared" si="217"/>
        <v>2.6029</v>
      </c>
      <c r="M1262" s="20">
        <f t="shared" si="218"/>
        <v>0</v>
      </c>
      <c r="N1262" s="20">
        <f t="shared" si="219"/>
        <v>2.0683776404222719E-2</v>
      </c>
      <c r="O1262" s="20">
        <f t="shared" si="220"/>
        <v>0.4054361370716511</v>
      </c>
      <c r="P1262" s="20">
        <f t="shared" si="221"/>
        <v>-0.4054361370716511</v>
      </c>
      <c r="R1262" s="22"/>
      <c r="S1262" s="22"/>
      <c r="T1262" s="22"/>
      <c r="U1262" s="22"/>
      <c r="V1262" s="22"/>
    </row>
    <row r="1263" spans="1:23" x14ac:dyDescent="0.2">
      <c r="A1263" s="1"/>
      <c r="B1263" s="22"/>
      <c r="C1263" s="22"/>
      <c r="D1263" s="22"/>
      <c r="E1263" s="22"/>
      <c r="G1263" s="20">
        <f t="shared" ref="G1263:G1326" si="222">B1263*(60/$G$3)</f>
        <v>0</v>
      </c>
      <c r="H1263" s="20">
        <f t="shared" ref="H1263:H1326" si="223">0.1989*C1263 + 1.9494</f>
        <v>1.9494</v>
      </c>
      <c r="I1263" s="20">
        <f t="shared" ref="I1263:I1326" si="224" xml:space="preserve"> 0.3068*D1263 + 3.3272</f>
        <v>3.3271999999999999</v>
      </c>
      <c r="J1263" s="20">
        <f t="shared" ref="J1263:J1326" si="225">0.1987*E1263 + 1.8786</f>
        <v>1.8786</v>
      </c>
      <c r="K1263" s="20">
        <f t="shared" ref="K1263:K1326" si="226">AVERAGE(I1263:J1263)</f>
        <v>2.6029</v>
      </c>
      <c r="M1263" s="20">
        <f t="shared" ref="M1263:M1326" si="227">(G1263*101.93)/(PI()*($I$3*0.1/2)^2)</f>
        <v>0</v>
      </c>
      <c r="N1263" s="20">
        <f t="shared" ref="N1263:N1326" si="228">H1263/$M$3</f>
        <v>2.0683776404222719E-2</v>
      </c>
      <c r="O1263" s="20">
        <f t="shared" ref="O1263:O1326" si="229">K1263/$K$3</f>
        <v>0.4054361370716511</v>
      </c>
      <c r="P1263" s="20">
        <f t="shared" ref="P1263:P1326" si="230">-O1263</f>
        <v>-0.4054361370716511</v>
      </c>
      <c r="R1263" s="22"/>
      <c r="S1263" s="22"/>
      <c r="T1263" s="22"/>
      <c r="U1263" s="22"/>
      <c r="V1263" s="22"/>
    </row>
    <row r="1264" spans="1:23" x14ac:dyDescent="0.2">
      <c r="A1264" s="1"/>
      <c r="B1264" s="22"/>
      <c r="C1264" s="22"/>
      <c r="D1264" s="22"/>
      <c r="E1264" s="22"/>
      <c r="G1264" s="20">
        <f t="shared" si="222"/>
        <v>0</v>
      </c>
      <c r="H1264" s="20">
        <f t="shared" si="223"/>
        <v>1.9494</v>
      </c>
      <c r="I1264" s="20">
        <f t="shared" si="224"/>
        <v>3.3271999999999999</v>
      </c>
      <c r="J1264" s="20">
        <f t="shared" si="225"/>
        <v>1.8786</v>
      </c>
      <c r="K1264" s="20">
        <f t="shared" si="226"/>
        <v>2.6029</v>
      </c>
      <c r="M1264" s="20">
        <f t="shared" si="227"/>
        <v>0</v>
      </c>
      <c r="N1264" s="20">
        <f t="shared" si="228"/>
        <v>2.0683776404222719E-2</v>
      </c>
      <c r="O1264" s="20">
        <f t="shared" si="229"/>
        <v>0.4054361370716511</v>
      </c>
      <c r="P1264" s="20">
        <f t="shared" si="230"/>
        <v>-0.4054361370716511</v>
      </c>
      <c r="R1264" s="22"/>
      <c r="S1264" s="22"/>
      <c r="T1264" s="22"/>
      <c r="U1264" s="22"/>
      <c r="V1264" s="22"/>
    </row>
    <row r="1265" spans="1:22" x14ac:dyDescent="0.2">
      <c r="A1265" s="1"/>
      <c r="B1265" s="22"/>
      <c r="C1265" s="22"/>
      <c r="D1265" s="22"/>
      <c r="E1265" s="22"/>
      <c r="G1265" s="20">
        <f t="shared" si="222"/>
        <v>0</v>
      </c>
      <c r="H1265" s="20">
        <f t="shared" si="223"/>
        <v>1.9494</v>
      </c>
      <c r="I1265" s="20">
        <f t="shared" si="224"/>
        <v>3.3271999999999999</v>
      </c>
      <c r="J1265" s="20">
        <f t="shared" si="225"/>
        <v>1.8786</v>
      </c>
      <c r="K1265" s="20">
        <f t="shared" si="226"/>
        <v>2.6029</v>
      </c>
      <c r="M1265" s="20">
        <f t="shared" si="227"/>
        <v>0</v>
      </c>
      <c r="N1265" s="20">
        <f t="shared" si="228"/>
        <v>2.0683776404222719E-2</v>
      </c>
      <c r="O1265" s="20">
        <f t="shared" si="229"/>
        <v>0.4054361370716511</v>
      </c>
      <c r="P1265" s="20">
        <f t="shared" si="230"/>
        <v>-0.4054361370716511</v>
      </c>
      <c r="R1265" s="22"/>
      <c r="S1265" s="22"/>
      <c r="T1265" s="22"/>
      <c r="U1265" s="22"/>
      <c r="V1265" s="22"/>
    </row>
    <row r="1266" spans="1:22" x14ac:dyDescent="0.2">
      <c r="A1266" s="1"/>
      <c r="B1266" s="22"/>
      <c r="C1266" s="22"/>
      <c r="D1266" s="22"/>
      <c r="E1266" s="22"/>
      <c r="G1266" s="20">
        <f t="shared" si="222"/>
        <v>0</v>
      </c>
      <c r="H1266" s="20">
        <f t="shared" si="223"/>
        <v>1.9494</v>
      </c>
      <c r="I1266" s="20">
        <f t="shared" si="224"/>
        <v>3.3271999999999999</v>
      </c>
      <c r="J1266" s="20">
        <f t="shared" si="225"/>
        <v>1.8786</v>
      </c>
      <c r="K1266" s="20">
        <f t="shared" si="226"/>
        <v>2.6029</v>
      </c>
      <c r="M1266" s="20">
        <f t="shared" si="227"/>
        <v>0</v>
      </c>
      <c r="N1266" s="20">
        <f t="shared" si="228"/>
        <v>2.0683776404222719E-2</v>
      </c>
      <c r="O1266" s="20">
        <f t="shared" si="229"/>
        <v>0.4054361370716511</v>
      </c>
      <c r="P1266" s="20">
        <f t="shared" si="230"/>
        <v>-0.4054361370716511</v>
      </c>
      <c r="R1266" s="22"/>
      <c r="S1266" s="22"/>
      <c r="T1266" s="22"/>
      <c r="U1266" s="22"/>
      <c r="V1266" s="22"/>
    </row>
    <row r="1267" spans="1:22" x14ac:dyDescent="0.2">
      <c r="A1267" s="1"/>
      <c r="B1267" s="22"/>
      <c r="C1267" s="22"/>
      <c r="D1267" s="22"/>
      <c r="E1267" s="22"/>
      <c r="G1267" s="20">
        <f t="shared" si="222"/>
        <v>0</v>
      </c>
      <c r="H1267" s="20">
        <f t="shared" si="223"/>
        <v>1.9494</v>
      </c>
      <c r="I1267" s="20">
        <f t="shared" si="224"/>
        <v>3.3271999999999999</v>
      </c>
      <c r="J1267" s="20">
        <f t="shared" si="225"/>
        <v>1.8786</v>
      </c>
      <c r="K1267" s="20">
        <f t="shared" si="226"/>
        <v>2.6029</v>
      </c>
      <c r="M1267" s="20">
        <f t="shared" si="227"/>
        <v>0</v>
      </c>
      <c r="N1267" s="20">
        <f t="shared" si="228"/>
        <v>2.0683776404222719E-2</v>
      </c>
      <c r="O1267" s="20">
        <f t="shared" si="229"/>
        <v>0.4054361370716511</v>
      </c>
      <c r="P1267" s="20">
        <f t="shared" si="230"/>
        <v>-0.4054361370716511</v>
      </c>
      <c r="R1267" s="22"/>
      <c r="S1267" s="22"/>
      <c r="T1267" s="22"/>
      <c r="U1267" s="22"/>
      <c r="V1267" s="22"/>
    </row>
    <row r="1268" spans="1:22" x14ac:dyDescent="0.2">
      <c r="A1268" s="1"/>
      <c r="B1268" s="22"/>
      <c r="C1268" s="22"/>
      <c r="D1268" s="22"/>
      <c r="E1268" s="22"/>
      <c r="G1268" s="20">
        <f t="shared" si="222"/>
        <v>0</v>
      </c>
      <c r="H1268" s="20">
        <f t="shared" si="223"/>
        <v>1.9494</v>
      </c>
      <c r="I1268" s="20">
        <f t="shared" si="224"/>
        <v>3.3271999999999999</v>
      </c>
      <c r="J1268" s="20">
        <f t="shared" si="225"/>
        <v>1.8786</v>
      </c>
      <c r="K1268" s="20">
        <f t="shared" si="226"/>
        <v>2.6029</v>
      </c>
      <c r="M1268" s="20">
        <f t="shared" si="227"/>
        <v>0</v>
      </c>
      <c r="N1268" s="20">
        <f t="shared" si="228"/>
        <v>2.0683776404222719E-2</v>
      </c>
      <c r="O1268" s="20">
        <f t="shared" si="229"/>
        <v>0.4054361370716511</v>
      </c>
      <c r="P1268" s="20">
        <f t="shared" si="230"/>
        <v>-0.4054361370716511</v>
      </c>
      <c r="R1268" s="22"/>
      <c r="S1268" s="22"/>
      <c r="T1268" s="22"/>
      <c r="U1268" s="22"/>
      <c r="V1268" s="22"/>
    </row>
    <row r="1269" spans="1:22" x14ac:dyDescent="0.2">
      <c r="A1269" s="1"/>
      <c r="B1269" s="22"/>
      <c r="C1269" s="22"/>
      <c r="D1269" s="22"/>
      <c r="E1269" s="22"/>
      <c r="G1269" s="20">
        <f t="shared" si="222"/>
        <v>0</v>
      </c>
      <c r="H1269" s="20">
        <f t="shared" si="223"/>
        <v>1.9494</v>
      </c>
      <c r="I1269" s="20">
        <f t="shared" si="224"/>
        <v>3.3271999999999999</v>
      </c>
      <c r="J1269" s="20">
        <f t="shared" si="225"/>
        <v>1.8786</v>
      </c>
      <c r="K1269" s="20">
        <f t="shared" si="226"/>
        <v>2.6029</v>
      </c>
      <c r="M1269" s="20">
        <f t="shared" si="227"/>
        <v>0</v>
      </c>
      <c r="N1269" s="20">
        <f t="shared" si="228"/>
        <v>2.0683776404222719E-2</v>
      </c>
      <c r="O1269" s="20">
        <f t="shared" si="229"/>
        <v>0.4054361370716511</v>
      </c>
      <c r="P1269" s="20">
        <f t="shared" si="230"/>
        <v>-0.4054361370716511</v>
      </c>
      <c r="R1269" s="22"/>
      <c r="S1269" s="22"/>
      <c r="T1269" s="22"/>
      <c r="U1269" s="22"/>
      <c r="V1269" s="22"/>
    </row>
    <row r="1270" spans="1:22" x14ac:dyDescent="0.2">
      <c r="A1270" s="1"/>
      <c r="B1270" s="22"/>
      <c r="C1270" s="22"/>
      <c r="D1270" s="22"/>
      <c r="E1270" s="22"/>
      <c r="G1270" s="20">
        <f t="shared" si="222"/>
        <v>0</v>
      </c>
      <c r="H1270" s="20">
        <f t="shared" si="223"/>
        <v>1.9494</v>
      </c>
      <c r="I1270" s="20">
        <f t="shared" si="224"/>
        <v>3.3271999999999999</v>
      </c>
      <c r="J1270" s="20">
        <f t="shared" si="225"/>
        <v>1.8786</v>
      </c>
      <c r="K1270" s="20">
        <f t="shared" si="226"/>
        <v>2.6029</v>
      </c>
      <c r="M1270" s="20">
        <f t="shared" si="227"/>
        <v>0</v>
      </c>
      <c r="N1270" s="20">
        <f t="shared" si="228"/>
        <v>2.0683776404222719E-2</v>
      </c>
      <c r="O1270" s="20">
        <f t="shared" si="229"/>
        <v>0.4054361370716511</v>
      </c>
      <c r="P1270" s="20">
        <f t="shared" si="230"/>
        <v>-0.4054361370716511</v>
      </c>
      <c r="R1270" s="22"/>
      <c r="S1270" s="22"/>
      <c r="T1270" s="22"/>
      <c r="U1270" s="22"/>
      <c r="V1270" s="22"/>
    </row>
    <row r="1271" spans="1:22" x14ac:dyDescent="0.2">
      <c r="A1271" s="1"/>
      <c r="B1271" s="22"/>
      <c r="C1271" s="22"/>
      <c r="D1271" s="22"/>
      <c r="E1271" s="22"/>
      <c r="G1271" s="20">
        <f t="shared" si="222"/>
        <v>0</v>
      </c>
      <c r="H1271" s="20">
        <f t="shared" si="223"/>
        <v>1.9494</v>
      </c>
      <c r="I1271" s="20">
        <f t="shared" si="224"/>
        <v>3.3271999999999999</v>
      </c>
      <c r="J1271" s="20">
        <f t="shared" si="225"/>
        <v>1.8786</v>
      </c>
      <c r="K1271" s="20">
        <f t="shared" si="226"/>
        <v>2.6029</v>
      </c>
      <c r="M1271" s="20">
        <f t="shared" si="227"/>
        <v>0</v>
      </c>
      <c r="N1271" s="20">
        <f t="shared" si="228"/>
        <v>2.0683776404222719E-2</v>
      </c>
      <c r="O1271" s="20">
        <f t="shared" si="229"/>
        <v>0.4054361370716511</v>
      </c>
      <c r="P1271" s="20">
        <f t="shared" si="230"/>
        <v>-0.4054361370716511</v>
      </c>
      <c r="R1271" s="22"/>
      <c r="S1271" s="22"/>
      <c r="T1271" s="22"/>
      <c r="U1271" s="22"/>
      <c r="V1271" s="22"/>
    </row>
    <row r="1272" spans="1:22" x14ac:dyDescent="0.2">
      <c r="A1272" s="1"/>
      <c r="B1272" s="22"/>
      <c r="C1272" s="22"/>
      <c r="D1272" s="22"/>
      <c r="E1272" s="22"/>
      <c r="G1272" s="20">
        <f t="shared" si="222"/>
        <v>0</v>
      </c>
      <c r="H1272" s="20">
        <f t="shared" si="223"/>
        <v>1.9494</v>
      </c>
      <c r="I1272" s="20">
        <f t="shared" si="224"/>
        <v>3.3271999999999999</v>
      </c>
      <c r="J1272" s="20">
        <f t="shared" si="225"/>
        <v>1.8786</v>
      </c>
      <c r="K1272" s="20">
        <f t="shared" si="226"/>
        <v>2.6029</v>
      </c>
      <c r="M1272" s="20">
        <f t="shared" si="227"/>
        <v>0</v>
      </c>
      <c r="N1272" s="20">
        <f t="shared" si="228"/>
        <v>2.0683776404222719E-2</v>
      </c>
      <c r="O1272" s="20">
        <f t="shared" si="229"/>
        <v>0.4054361370716511</v>
      </c>
      <c r="P1272" s="20">
        <f t="shared" si="230"/>
        <v>-0.4054361370716511</v>
      </c>
      <c r="R1272" s="22"/>
      <c r="S1272" s="22"/>
      <c r="T1272" s="22"/>
      <c r="U1272" s="22"/>
      <c r="V1272" s="22"/>
    </row>
    <row r="1273" spans="1:22" x14ac:dyDescent="0.2">
      <c r="A1273" s="1"/>
      <c r="B1273" s="22"/>
      <c r="C1273" s="22"/>
      <c r="D1273" s="22"/>
      <c r="E1273" s="22"/>
      <c r="G1273" s="20">
        <f t="shared" si="222"/>
        <v>0</v>
      </c>
      <c r="H1273" s="20">
        <f t="shared" si="223"/>
        <v>1.9494</v>
      </c>
      <c r="I1273" s="20">
        <f t="shared" si="224"/>
        <v>3.3271999999999999</v>
      </c>
      <c r="J1273" s="20">
        <f t="shared" si="225"/>
        <v>1.8786</v>
      </c>
      <c r="K1273" s="20">
        <f t="shared" si="226"/>
        <v>2.6029</v>
      </c>
      <c r="M1273" s="20">
        <f t="shared" si="227"/>
        <v>0</v>
      </c>
      <c r="N1273" s="20">
        <f t="shared" si="228"/>
        <v>2.0683776404222719E-2</v>
      </c>
      <c r="O1273" s="20">
        <f t="shared" si="229"/>
        <v>0.4054361370716511</v>
      </c>
      <c r="P1273" s="20">
        <f t="shared" si="230"/>
        <v>-0.4054361370716511</v>
      </c>
      <c r="R1273" s="22"/>
      <c r="S1273" s="22"/>
      <c r="T1273" s="22"/>
      <c r="U1273" s="22"/>
      <c r="V1273" s="22"/>
    </row>
    <row r="1274" spans="1:22" x14ac:dyDescent="0.2">
      <c r="A1274" s="1"/>
      <c r="B1274" s="22"/>
      <c r="C1274" s="22"/>
      <c r="D1274" s="22"/>
      <c r="E1274" s="22"/>
      <c r="G1274" s="20">
        <f t="shared" si="222"/>
        <v>0</v>
      </c>
      <c r="H1274" s="20">
        <f t="shared" si="223"/>
        <v>1.9494</v>
      </c>
      <c r="I1274" s="20">
        <f t="shared" si="224"/>
        <v>3.3271999999999999</v>
      </c>
      <c r="J1274" s="20">
        <f t="shared" si="225"/>
        <v>1.8786</v>
      </c>
      <c r="K1274" s="20">
        <f t="shared" si="226"/>
        <v>2.6029</v>
      </c>
      <c r="M1274" s="20">
        <f t="shared" si="227"/>
        <v>0</v>
      </c>
      <c r="N1274" s="20">
        <f t="shared" si="228"/>
        <v>2.0683776404222719E-2</v>
      </c>
      <c r="O1274" s="20">
        <f t="shared" si="229"/>
        <v>0.4054361370716511</v>
      </c>
      <c r="P1274" s="20">
        <f t="shared" si="230"/>
        <v>-0.4054361370716511</v>
      </c>
      <c r="R1274" s="22"/>
      <c r="S1274" s="22"/>
      <c r="T1274" s="22"/>
      <c r="U1274" s="22"/>
      <c r="V1274" s="22"/>
    </row>
    <row r="1275" spans="1:22" x14ac:dyDescent="0.2">
      <c r="A1275" s="1"/>
      <c r="B1275" s="22"/>
      <c r="C1275" s="22"/>
      <c r="D1275" s="22"/>
      <c r="E1275" s="22"/>
      <c r="G1275" s="20">
        <f t="shared" si="222"/>
        <v>0</v>
      </c>
      <c r="H1275" s="20">
        <f t="shared" si="223"/>
        <v>1.9494</v>
      </c>
      <c r="I1275" s="20">
        <f t="shared" si="224"/>
        <v>3.3271999999999999</v>
      </c>
      <c r="J1275" s="20">
        <f t="shared" si="225"/>
        <v>1.8786</v>
      </c>
      <c r="K1275" s="20">
        <f t="shared" si="226"/>
        <v>2.6029</v>
      </c>
      <c r="M1275" s="20">
        <f t="shared" si="227"/>
        <v>0</v>
      </c>
      <c r="N1275" s="20">
        <f t="shared" si="228"/>
        <v>2.0683776404222719E-2</v>
      </c>
      <c r="O1275" s="20">
        <f t="shared" si="229"/>
        <v>0.4054361370716511</v>
      </c>
      <c r="P1275" s="20">
        <f t="shared" si="230"/>
        <v>-0.4054361370716511</v>
      </c>
      <c r="R1275" s="22"/>
      <c r="S1275" s="22"/>
      <c r="T1275" s="22"/>
      <c r="U1275" s="22"/>
      <c r="V1275" s="22"/>
    </row>
    <row r="1276" spans="1:22" x14ac:dyDescent="0.2">
      <c r="A1276" s="1"/>
      <c r="B1276" s="22"/>
      <c r="C1276" s="22"/>
      <c r="D1276" s="22"/>
      <c r="E1276" s="22"/>
      <c r="G1276" s="20">
        <f t="shared" si="222"/>
        <v>0</v>
      </c>
      <c r="H1276" s="20">
        <f t="shared" si="223"/>
        <v>1.9494</v>
      </c>
      <c r="I1276" s="20">
        <f t="shared" si="224"/>
        <v>3.3271999999999999</v>
      </c>
      <c r="J1276" s="20">
        <f t="shared" si="225"/>
        <v>1.8786</v>
      </c>
      <c r="K1276" s="20">
        <f t="shared" si="226"/>
        <v>2.6029</v>
      </c>
      <c r="M1276" s="20">
        <f t="shared" si="227"/>
        <v>0</v>
      </c>
      <c r="N1276" s="20">
        <f t="shared" si="228"/>
        <v>2.0683776404222719E-2</v>
      </c>
      <c r="O1276" s="20">
        <f t="shared" si="229"/>
        <v>0.4054361370716511</v>
      </c>
      <c r="P1276" s="20">
        <f t="shared" si="230"/>
        <v>-0.4054361370716511</v>
      </c>
      <c r="R1276" s="22"/>
      <c r="S1276" s="22"/>
      <c r="T1276" s="22"/>
      <c r="U1276" s="22"/>
      <c r="V1276" s="22"/>
    </row>
    <row r="1277" spans="1:22" x14ac:dyDescent="0.2">
      <c r="A1277" s="1"/>
      <c r="B1277" s="22"/>
      <c r="C1277" s="22"/>
      <c r="D1277" s="22"/>
      <c r="E1277" s="22"/>
      <c r="G1277" s="20">
        <f t="shared" si="222"/>
        <v>0</v>
      </c>
      <c r="H1277" s="20">
        <f t="shared" si="223"/>
        <v>1.9494</v>
      </c>
      <c r="I1277" s="20">
        <f t="shared" si="224"/>
        <v>3.3271999999999999</v>
      </c>
      <c r="J1277" s="20">
        <f t="shared" si="225"/>
        <v>1.8786</v>
      </c>
      <c r="K1277" s="20">
        <f t="shared" si="226"/>
        <v>2.6029</v>
      </c>
      <c r="M1277" s="20">
        <f t="shared" si="227"/>
        <v>0</v>
      </c>
      <c r="N1277" s="20">
        <f t="shared" si="228"/>
        <v>2.0683776404222719E-2</v>
      </c>
      <c r="O1277" s="20">
        <f t="shared" si="229"/>
        <v>0.4054361370716511</v>
      </c>
      <c r="P1277" s="20">
        <f t="shared" si="230"/>
        <v>-0.4054361370716511</v>
      </c>
      <c r="R1277" s="22"/>
      <c r="S1277" s="22"/>
      <c r="T1277" s="22"/>
      <c r="U1277" s="22"/>
      <c r="V1277" s="22"/>
    </row>
    <row r="1278" spans="1:22" x14ac:dyDescent="0.2">
      <c r="A1278" s="1"/>
      <c r="B1278" s="22"/>
      <c r="C1278" s="22"/>
      <c r="D1278" s="22"/>
      <c r="E1278" s="22"/>
      <c r="G1278" s="20">
        <f t="shared" si="222"/>
        <v>0</v>
      </c>
      <c r="H1278" s="20">
        <f t="shared" si="223"/>
        <v>1.9494</v>
      </c>
      <c r="I1278" s="20">
        <f t="shared" si="224"/>
        <v>3.3271999999999999</v>
      </c>
      <c r="J1278" s="20">
        <f t="shared" si="225"/>
        <v>1.8786</v>
      </c>
      <c r="K1278" s="20">
        <f t="shared" si="226"/>
        <v>2.6029</v>
      </c>
      <c r="M1278" s="20">
        <f t="shared" si="227"/>
        <v>0</v>
      </c>
      <c r="N1278" s="20">
        <f t="shared" si="228"/>
        <v>2.0683776404222719E-2</v>
      </c>
      <c r="O1278" s="20">
        <f t="shared" si="229"/>
        <v>0.4054361370716511</v>
      </c>
      <c r="P1278" s="20">
        <f t="shared" si="230"/>
        <v>-0.4054361370716511</v>
      </c>
      <c r="R1278" s="22"/>
      <c r="S1278" s="22"/>
      <c r="T1278" s="22"/>
      <c r="U1278" s="22"/>
      <c r="V1278" s="22"/>
    </row>
    <row r="1279" spans="1:22" x14ac:dyDescent="0.2">
      <c r="A1279" s="1"/>
      <c r="B1279" s="22"/>
      <c r="C1279" s="22"/>
      <c r="D1279" s="22"/>
      <c r="E1279" s="22"/>
      <c r="G1279" s="20">
        <f t="shared" si="222"/>
        <v>0</v>
      </c>
      <c r="H1279" s="20">
        <f t="shared" si="223"/>
        <v>1.9494</v>
      </c>
      <c r="I1279" s="20">
        <f t="shared" si="224"/>
        <v>3.3271999999999999</v>
      </c>
      <c r="J1279" s="20">
        <f t="shared" si="225"/>
        <v>1.8786</v>
      </c>
      <c r="K1279" s="20">
        <f t="shared" si="226"/>
        <v>2.6029</v>
      </c>
      <c r="M1279" s="20">
        <f t="shared" si="227"/>
        <v>0</v>
      </c>
      <c r="N1279" s="20">
        <f t="shared" si="228"/>
        <v>2.0683776404222719E-2</v>
      </c>
      <c r="O1279" s="20">
        <f t="shared" si="229"/>
        <v>0.4054361370716511</v>
      </c>
      <c r="P1279" s="20">
        <f t="shared" si="230"/>
        <v>-0.4054361370716511</v>
      </c>
      <c r="R1279" s="22"/>
      <c r="S1279" s="22"/>
      <c r="T1279" s="22"/>
      <c r="U1279" s="22"/>
      <c r="V1279" s="22"/>
    </row>
    <row r="1280" spans="1:22" x14ac:dyDescent="0.2">
      <c r="A1280" s="1"/>
      <c r="B1280" s="22"/>
      <c r="C1280" s="22"/>
      <c r="D1280" s="22"/>
      <c r="E1280" s="22"/>
      <c r="G1280" s="20">
        <f t="shared" si="222"/>
        <v>0</v>
      </c>
      <c r="H1280" s="20">
        <f t="shared" si="223"/>
        <v>1.9494</v>
      </c>
      <c r="I1280" s="20">
        <f t="shared" si="224"/>
        <v>3.3271999999999999</v>
      </c>
      <c r="J1280" s="20">
        <f t="shared" si="225"/>
        <v>1.8786</v>
      </c>
      <c r="K1280" s="20">
        <f t="shared" si="226"/>
        <v>2.6029</v>
      </c>
      <c r="M1280" s="20">
        <f t="shared" si="227"/>
        <v>0</v>
      </c>
      <c r="N1280" s="20">
        <f t="shared" si="228"/>
        <v>2.0683776404222719E-2</v>
      </c>
      <c r="O1280" s="20">
        <f t="shared" si="229"/>
        <v>0.4054361370716511</v>
      </c>
      <c r="P1280" s="20">
        <f t="shared" si="230"/>
        <v>-0.4054361370716511</v>
      </c>
      <c r="R1280" s="22"/>
      <c r="S1280" s="22"/>
      <c r="T1280" s="22"/>
      <c r="U1280" s="22"/>
      <c r="V1280" s="22"/>
    </row>
    <row r="1281" spans="1:22" x14ac:dyDescent="0.2">
      <c r="A1281" s="1"/>
      <c r="B1281" s="22"/>
      <c r="C1281" s="22"/>
      <c r="D1281" s="22"/>
      <c r="E1281" s="22"/>
      <c r="G1281" s="20">
        <f t="shared" si="222"/>
        <v>0</v>
      </c>
      <c r="H1281" s="20">
        <f t="shared" si="223"/>
        <v>1.9494</v>
      </c>
      <c r="I1281" s="20">
        <f t="shared" si="224"/>
        <v>3.3271999999999999</v>
      </c>
      <c r="J1281" s="20">
        <f t="shared" si="225"/>
        <v>1.8786</v>
      </c>
      <c r="K1281" s="20">
        <f t="shared" si="226"/>
        <v>2.6029</v>
      </c>
      <c r="M1281" s="20">
        <f t="shared" si="227"/>
        <v>0</v>
      </c>
      <c r="N1281" s="20">
        <f t="shared" si="228"/>
        <v>2.0683776404222719E-2</v>
      </c>
      <c r="O1281" s="20">
        <f t="shared" si="229"/>
        <v>0.4054361370716511</v>
      </c>
      <c r="P1281" s="20">
        <f t="shared" si="230"/>
        <v>-0.4054361370716511</v>
      </c>
      <c r="R1281" s="22"/>
      <c r="S1281" s="22"/>
      <c r="T1281" s="22"/>
      <c r="U1281" s="22"/>
      <c r="V1281" s="22"/>
    </row>
    <row r="1282" spans="1:22" x14ac:dyDescent="0.2">
      <c r="A1282" s="1"/>
      <c r="B1282" s="22"/>
      <c r="C1282" s="22"/>
      <c r="D1282" s="22"/>
      <c r="E1282" s="22"/>
      <c r="G1282" s="20">
        <f t="shared" si="222"/>
        <v>0</v>
      </c>
      <c r="H1282" s="20">
        <f t="shared" si="223"/>
        <v>1.9494</v>
      </c>
      <c r="I1282" s="20">
        <f t="shared" si="224"/>
        <v>3.3271999999999999</v>
      </c>
      <c r="J1282" s="20">
        <f t="shared" si="225"/>
        <v>1.8786</v>
      </c>
      <c r="K1282" s="20">
        <f t="shared" si="226"/>
        <v>2.6029</v>
      </c>
      <c r="M1282" s="20">
        <f t="shared" si="227"/>
        <v>0</v>
      </c>
      <c r="N1282" s="20">
        <f t="shared" si="228"/>
        <v>2.0683776404222719E-2</v>
      </c>
      <c r="O1282" s="20">
        <f t="shared" si="229"/>
        <v>0.4054361370716511</v>
      </c>
      <c r="P1282" s="20">
        <f t="shared" si="230"/>
        <v>-0.4054361370716511</v>
      </c>
      <c r="R1282" s="22"/>
      <c r="S1282" s="22"/>
      <c r="T1282" s="22"/>
      <c r="U1282" s="22"/>
      <c r="V1282" s="22"/>
    </row>
    <row r="1283" spans="1:22" x14ac:dyDescent="0.2">
      <c r="A1283" s="1"/>
      <c r="B1283" s="22"/>
      <c r="C1283" s="22"/>
      <c r="D1283" s="22"/>
      <c r="E1283" s="22"/>
      <c r="G1283" s="20">
        <f t="shared" si="222"/>
        <v>0</v>
      </c>
      <c r="H1283" s="20">
        <f t="shared" si="223"/>
        <v>1.9494</v>
      </c>
      <c r="I1283" s="20">
        <f t="shared" si="224"/>
        <v>3.3271999999999999</v>
      </c>
      <c r="J1283" s="20">
        <f t="shared" si="225"/>
        <v>1.8786</v>
      </c>
      <c r="K1283" s="20">
        <f t="shared" si="226"/>
        <v>2.6029</v>
      </c>
      <c r="M1283" s="20">
        <f t="shared" si="227"/>
        <v>0</v>
      </c>
      <c r="N1283" s="20">
        <f t="shared" si="228"/>
        <v>2.0683776404222719E-2</v>
      </c>
      <c r="O1283" s="20">
        <f t="shared" si="229"/>
        <v>0.4054361370716511</v>
      </c>
      <c r="P1283" s="20">
        <f t="shared" si="230"/>
        <v>-0.4054361370716511</v>
      </c>
      <c r="R1283" s="22"/>
      <c r="S1283" s="22"/>
      <c r="T1283" s="22"/>
      <c r="U1283" s="22"/>
      <c r="V1283" s="22"/>
    </row>
    <row r="1284" spans="1:22" x14ac:dyDescent="0.2">
      <c r="A1284" s="1"/>
      <c r="B1284" s="22"/>
      <c r="C1284" s="22"/>
      <c r="D1284" s="22"/>
      <c r="E1284" s="22"/>
      <c r="G1284" s="20">
        <f t="shared" si="222"/>
        <v>0</v>
      </c>
      <c r="H1284" s="20">
        <f t="shared" si="223"/>
        <v>1.9494</v>
      </c>
      <c r="I1284" s="20">
        <f t="shared" si="224"/>
        <v>3.3271999999999999</v>
      </c>
      <c r="J1284" s="20">
        <f t="shared" si="225"/>
        <v>1.8786</v>
      </c>
      <c r="K1284" s="20">
        <f t="shared" si="226"/>
        <v>2.6029</v>
      </c>
      <c r="M1284" s="20">
        <f t="shared" si="227"/>
        <v>0</v>
      </c>
      <c r="N1284" s="20">
        <f t="shared" si="228"/>
        <v>2.0683776404222719E-2</v>
      </c>
      <c r="O1284" s="20">
        <f t="shared" si="229"/>
        <v>0.4054361370716511</v>
      </c>
      <c r="P1284" s="20">
        <f t="shared" si="230"/>
        <v>-0.4054361370716511</v>
      </c>
      <c r="R1284" s="22"/>
      <c r="S1284" s="22"/>
      <c r="T1284" s="22"/>
      <c r="U1284" s="22"/>
      <c r="V1284" s="22"/>
    </row>
    <row r="1285" spans="1:22" x14ac:dyDescent="0.2">
      <c r="A1285" s="1"/>
      <c r="B1285" s="22"/>
      <c r="C1285" s="22"/>
      <c r="D1285" s="22"/>
      <c r="E1285" s="22"/>
      <c r="G1285" s="20">
        <f t="shared" si="222"/>
        <v>0</v>
      </c>
      <c r="H1285" s="20">
        <f t="shared" si="223"/>
        <v>1.9494</v>
      </c>
      <c r="I1285" s="20">
        <f t="shared" si="224"/>
        <v>3.3271999999999999</v>
      </c>
      <c r="J1285" s="20">
        <f t="shared" si="225"/>
        <v>1.8786</v>
      </c>
      <c r="K1285" s="20">
        <f t="shared" si="226"/>
        <v>2.6029</v>
      </c>
      <c r="M1285" s="20">
        <f t="shared" si="227"/>
        <v>0</v>
      </c>
      <c r="N1285" s="20">
        <f t="shared" si="228"/>
        <v>2.0683776404222719E-2</v>
      </c>
      <c r="O1285" s="20">
        <f t="shared" si="229"/>
        <v>0.4054361370716511</v>
      </c>
      <c r="P1285" s="20">
        <f t="shared" si="230"/>
        <v>-0.4054361370716511</v>
      </c>
      <c r="R1285" s="22"/>
      <c r="S1285" s="22"/>
      <c r="T1285" s="22"/>
      <c r="U1285" s="22"/>
      <c r="V1285" s="22"/>
    </row>
    <row r="1286" spans="1:22" x14ac:dyDescent="0.2">
      <c r="A1286" s="1"/>
      <c r="B1286" s="22"/>
      <c r="C1286" s="22"/>
      <c r="D1286" s="22"/>
      <c r="E1286" s="22"/>
      <c r="G1286" s="20">
        <f t="shared" si="222"/>
        <v>0</v>
      </c>
      <c r="H1286" s="20">
        <f t="shared" si="223"/>
        <v>1.9494</v>
      </c>
      <c r="I1286" s="20">
        <f t="shared" si="224"/>
        <v>3.3271999999999999</v>
      </c>
      <c r="J1286" s="20">
        <f t="shared" si="225"/>
        <v>1.8786</v>
      </c>
      <c r="K1286" s="20">
        <f t="shared" si="226"/>
        <v>2.6029</v>
      </c>
      <c r="M1286" s="20">
        <f t="shared" si="227"/>
        <v>0</v>
      </c>
      <c r="N1286" s="20">
        <f t="shared" si="228"/>
        <v>2.0683776404222719E-2</v>
      </c>
      <c r="O1286" s="20">
        <f t="shared" si="229"/>
        <v>0.4054361370716511</v>
      </c>
      <c r="P1286" s="20">
        <f t="shared" si="230"/>
        <v>-0.4054361370716511</v>
      </c>
      <c r="R1286" s="22"/>
      <c r="S1286" s="22"/>
      <c r="T1286" s="22"/>
      <c r="U1286" s="22"/>
      <c r="V1286" s="22"/>
    </row>
    <row r="1287" spans="1:22" x14ac:dyDescent="0.2">
      <c r="A1287" s="1"/>
      <c r="B1287" s="22"/>
      <c r="C1287" s="22"/>
      <c r="D1287" s="22"/>
      <c r="E1287" s="22"/>
      <c r="G1287" s="20">
        <f t="shared" si="222"/>
        <v>0</v>
      </c>
      <c r="H1287" s="20">
        <f t="shared" si="223"/>
        <v>1.9494</v>
      </c>
      <c r="I1287" s="20">
        <f t="shared" si="224"/>
        <v>3.3271999999999999</v>
      </c>
      <c r="J1287" s="20">
        <f t="shared" si="225"/>
        <v>1.8786</v>
      </c>
      <c r="K1287" s="20">
        <f t="shared" si="226"/>
        <v>2.6029</v>
      </c>
      <c r="M1287" s="20">
        <f t="shared" si="227"/>
        <v>0</v>
      </c>
      <c r="N1287" s="20">
        <f t="shared" si="228"/>
        <v>2.0683776404222719E-2</v>
      </c>
      <c r="O1287" s="20">
        <f t="shared" si="229"/>
        <v>0.4054361370716511</v>
      </c>
      <c r="P1287" s="20">
        <f t="shared" si="230"/>
        <v>-0.4054361370716511</v>
      </c>
      <c r="R1287" s="22"/>
      <c r="S1287" s="22"/>
      <c r="T1287" s="22"/>
      <c r="U1287" s="22"/>
      <c r="V1287" s="22"/>
    </row>
    <row r="1288" spans="1:22" x14ac:dyDescent="0.2">
      <c r="A1288" s="1"/>
      <c r="B1288" s="22"/>
      <c r="C1288" s="22"/>
      <c r="D1288" s="22"/>
      <c r="E1288" s="22"/>
      <c r="G1288" s="20">
        <f t="shared" si="222"/>
        <v>0</v>
      </c>
      <c r="H1288" s="20">
        <f t="shared" si="223"/>
        <v>1.9494</v>
      </c>
      <c r="I1288" s="20">
        <f t="shared" si="224"/>
        <v>3.3271999999999999</v>
      </c>
      <c r="J1288" s="20">
        <f t="shared" si="225"/>
        <v>1.8786</v>
      </c>
      <c r="K1288" s="20">
        <f t="shared" si="226"/>
        <v>2.6029</v>
      </c>
      <c r="M1288" s="20">
        <f t="shared" si="227"/>
        <v>0</v>
      </c>
      <c r="N1288" s="20">
        <f t="shared" si="228"/>
        <v>2.0683776404222719E-2</v>
      </c>
      <c r="O1288" s="20">
        <f t="shared" si="229"/>
        <v>0.4054361370716511</v>
      </c>
      <c r="P1288" s="20">
        <f t="shared" si="230"/>
        <v>-0.4054361370716511</v>
      </c>
      <c r="R1288" s="22"/>
      <c r="S1288" s="22"/>
      <c r="T1288" s="22"/>
      <c r="U1288" s="22"/>
      <c r="V1288" s="22"/>
    </row>
    <row r="1289" spans="1:22" x14ac:dyDescent="0.2">
      <c r="A1289" s="1"/>
      <c r="B1289" s="22"/>
      <c r="C1289" s="22"/>
      <c r="D1289" s="22"/>
      <c r="E1289" s="22"/>
      <c r="G1289" s="20">
        <f t="shared" si="222"/>
        <v>0</v>
      </c>
      <c r="H1289" s="20">
        <f t="shared" si="223"/>
        <v>1.9494</v>
      </c>
      <c r="I1289" s="20">
        <f t="shared" si="224"/>
        <v>3.3271999999999999</v>
      </c>
      <c r="J1289" s="20">
        <f t="shared" si="225"/>
        <v>1.8786</v>
      </c>
      <c r="K1289" s="20">
        <f t="shared" si="226"/>
        <v>2.6029</v>
      </c>
      <c r="M1289" s="20">
        <f t="shared" si="227"/>
        <v>0</v>
      </c>
      <c r="N1289" s="20">
        <f t="shared" si="228"/>
        <v>2.0683776404222719E-2</v>
      </c>
      <c r="O1289" s="20">
        <f t="shared" si="229"/>
        <v>0.4054361370716511</v>
      </c>
      <c r="P1289" s="20">
        <f t="shared" si="230"/>
        <v>-0.4054361370716511</v>
      </c>
      <c r="R1289" s="22"/>
      <c r="S1289" s="22"/>
      <c r="T1289" s="22"/>
      <c r="U1289" s="22"/>
      <c r="V1289" s="22"/>
    </row>
    <row r="1290" spans="1:22" x14ac:dyDescent="0.2">
      <c r="A1290" s="1"/>
      <c r="B1290" s="22"/>
      <c r="C1290" s="22"/>
      <c r="D1290" s="22"/>
      <c r="E1290" s="22"/>
      <c r="G1290" s="20">
        <f t="shared" si="222"/>
        <v>0</v>
      </c>
      <c r="H1290" s="20">
        <f t="shared" si="223"/>
        <v>1.9494</v>
      </c>
      <c r="I1290" s="20">
        <f t="shared" si="224"/>
        <v>3.3271999999999999</v>
      </c>
      <c r="J1290" s="20">
        <f t="shared" si="225"/>
        <v>1.8786</v>
      </c>
      <c r="K1290" s="20">
        <f t="shared" si="226"/>
        <v>2.6029</v>
      </c>
      <c r="M1290" s="20">
        <f t="shared" si="227"/>
        <v>0</v>
      </c>
      <c r="N1290" s="20">
        <f t="shared" si="228"/>
        <v>2.0683776404222719E-2</v>
      </c>
      <c r="O1290" s="20">
        <f t="shared" si="229"/>
        <v>0.4054361370716511</v>
      </c>
      <c r="P1290" s="20">
        <f t="shared" si="230"/>
        <v>-0.4054361370716511</v>
      </c>
      <c r="R1290" s="22"/>
      <c r="S1290" s="22"/>
      <c r="T1290" s="22"/>
      <c r="U1290" s="22"/>
      <c r="V1290" s="22"/>
    </row>
    <row r="1291" spans="1:22" x14ac:dyDescent="0.2">
      <c r="A1291" s="1"/>
      <c r="B1291" s="22"/>
      <c r="C1291" s="22"/>
      <c r="D1291" s="22"/>
      <c r="E1291" s="22"/>
      <c r="G1291" s="20">
        <f t="shared" si="222"/>
        <v>0</v>
      </c>
      <c r="H1291" s="20">
        <f t="shared" si="223"/>
        <v>1.9494</v>
      </c>
      <c r="I1291" s="20">
        <f t="shared" si="224"/>
        <v>3.3271999999999999</v>
      </c>
      <c r="J1291" s="20">
        <f t="shared" si="225"/>
        <v>1.8786</v>
      </c>
      <c r="K1291" s="20">
        <f t="shared" si="226"/>
        <v>2.6029</v>
      </c>
      <c r="M1291" s="20">
        <f t="shared" si="227"/>
        <v>0</v>
      </c>
      <c r="N1291" s="20">
        <f t="shared" si="228"/>
        <v>2.0683776404222719E-2</v>
      </c>
      <c r="O1291" s="20">
        <f t="shared" si="229"/>
        <v>0.4054361370716511</v>
      </c>
      <c r="P1291" s="20">
        <f t="shared" si="230"/>
        <v>-0.4054361370716511</v>
      </c>
      <c r="R1291" s="22"/>
      <c r="S1291" s="22"/>
      <c r="T1291" s="22"/>
      <c r="U1291" s="22"/>
      <c r="V1291" s="22"/>
    </row>
    <row r="1292" spans="1:22" x14ac:dyDescent="0.2">
      <c r="A1292" s="1"/>
      <c r="B1292" s="22"/>
      <c r="C1292" s="22"/>
      <c r="D1292" s="22"/>
      <c r="E1292" s="22"/>
      <c r="G1292" s="20">
        <f t="shared" si="222"/>
        <v>0</v>
      </c>
      <c r="H1292" s="20">
        <f t="shared" si="223"/>
        <v>1.9494</v>
      </c>
      <c r="I1292" s="20">
        <f t="shared" si="224"/>
        <v>3.3271999999999999</v>
      </c>
      <c r="J1292" s="20">
        <f t="shared" si="225"/>
        <v>1.8786</v>
      </c>
      <c r="K1292" s="20">
        <f t="shared" si="226"/>
        <v>2.6029</v>
      </c>
      <c r="M1292" s="20">
        <f t="shared" si="227"/>
        <v>0</v>
      </c>
      <c r="N1292" s="20">
        <f t="shared" si="228"/>
        <v>2.0683776404222719E-2</v>
      </c>
      <c r="O1292" s="20">
        <f t="shared" si="229"/>
        <v>0.4054361370716511</v>
      </c>
      <c r="P1292" s="20">
        <f t="shared" si="230"/>
        <v>-0.4054361370716511</v>
      </c>
      <c r="R1292" s="22"/>
      <c r="S1292" s="22"/>
      <c r="T1292" s="22"/>
      <c r="U1292" s="22"/>
      <c r="V1292" s="22"/>
    </row>
    <row r="1293" spans="1:22" x14ac:dyDescent="0.2">
      <c r="A1293" s="1"/>
      <c r="B1293" s="22"/>
      <c r="C1293" s="22"/>
      <c r="D1293" s="22"/>
      <c r="E1293" s="22"/>
      <c r="G1293" s="20">
        <f t="shared" si="222"/>
        <v>0</v>
      </c>
      <c r="H1293" s="20">
        <f t="shared" si="223"/>
        <v>1.9494</v>
      </c>
      <c r="I1293" s="20">
        <f t="shared" si="224"/>
        <v>3.3271999999999999</v>
      </c>
      <c r="J1293" s="20">
        <f t="shared" si="225"/>
        <v>1.8786</v>
      </c>
      <c r="K1293" s="20">
        <f t="shared" si="226"/>
        <v>2.6029</v>
      </c>
      <c r="M1293" s="20">
        <f t="shared" si="227"/>
        <v>0</v>
      </c>
      <c r="N1293" s="20">
        <f t="shared" si="228"/>
        <v>2.0683776404222719E-2</v>
      </c>
      <c r="O1293" s="20">
        <f t="shared" si="229"/>
        <v>0.4054361370716511</v>
      </c>
      <c r="P1293" s="20">
        <f t="shared" si="230"/>
        <v>-0.4054361370716511</v>
      </c>
      <c r="R1293" s="22"/>
      <c r="S1293" s="22"/>
      <c r="T1293" s="22"/>
      <c r="U1293" s="22"/>
      <c r="V1293" s="22"/>
    </row>
    <row r="1294" spans="1:22" x14ac:dyDescent="0.2">
      <c r="A1294" s="1"/>
      <c r="B1294" s="22"/>
      <c r="C1294" s="22"/>
      <c r="D1294" s="22"/>
      <c r="E1294" s="22"/>
      <c r="G1294" s="20">
        <f t="shared" si="222"/>
        <v>0</v>
      </c>
      <c r="H1294" s="20">
        <f t="shared" si="223"/>
        <v>1.9494</v>
      </c>
      <c r="I1294" s="20">
        <f t="shared" si="224"/>
        <v>3.3271999999999999</v>
      </c>
      <c r="J1294" s="20">
        <f t="shared" si="225"/>
        <v>1.8786</v>
      </c>
      <c r="K1294" s="20">
        <f t="shared" si="226"/>
        <v>2.6029</v>
      </c>
      <c r="M1294" s="20">
        <f t="shared" si="227"/>
        <v>0</v>
      </c>
      <c r="N1294" s="20">
        <f t="shared" si="228"/>
        <v>2.0683776404222719E-2</v>
      </c>
      <c r="O1294" s="20">
        <f t="shared" si="229"/>
        <v>0.4054361370716511</v>
      </c>
      <c r="P1294" s="20">
        <f t="shared" si="230"/>
        <v>-0.4054361370716511</v>
      </c>
      <c r="R1294" s="22"/>
      <c r="S1294" s="22"/>
      <c r="T1294" s="22"/>
      <c r="U1294" s="22"/>
      <c r="V1294" s="22"/>
    </row>
    <row r="1295" spans="1:22" x14ac:dyDescent="0.2">
      <c r="A1295" s="1"/>
      <c r="B1295" s="22"/>
      <c r="C1295" s="22"/>
      <c r="D1295" s="22"/>
      <c r="E1295" s="22"/>
      <c r="G1295" s="20">
        <f t="shared" si="222"/>
        <v>0</v>
      </c>
      <c r="H1295" s="20">
        <f t="shared" si="223"/>
        <v>1.9494</v>
      </c>
      <c r="I1295" s="20">
        <f t="shared" si="224"/>
        <v>3.3271999999999999</v>
      </c>
      <c r="J1295" s="20">
        <f t="shared" si="225"/>
        <v>1.8786</v>
      </c>
      <c r="K1295" s="20">
        <f t="shared" si="226"/>
        <v>2.6029</v>
      </c>
      <c r="M1295" s="20">
        <f t="shared" si="227"/>
        <v>0</v>
      </c>
      <c r="N1295" s="20">
        <f t="shared" si="228"/>
        <v>2.0683776404222719E-2</v>
      </c>
      <c r="O1295" s="20">
        <f t="shared" si="229"/>
        <v>0.4054361370716511</v>
      </c>
      <c r="P1295" s="20">
        <f t="shared" si="230"/>
        <v>-0.4054361370716511</v>
      </c>
      <c r="R1295" s="22"/>
      <c r="S1295" s="22"/>
      <c r="T1295" s="22"/>
      <c r="U1295" s="22"/>
      <c r="V1295" s="22"/>
    </row>
    <row r="1296" spans="1:22" x14ac:dyDescent="0.2">
      <c r="A1296" s="1"/>
      <c r="B1296" s="22"/>
      <c r="C1296" s="22"/>
      <c r="D1296" s="22"/>
      <c r="E1296" s="22"/>
      <c r="G1296" s="20">
        <f t="shared" si="222"/>
        <v>0</v>
      </c>
      <c r="H1296" s="20">
        <f t="shared" si="223"/>
        <v>1.9494</v>
      </c>
      <c r="I1296" s="20">
        <f t="shared" si="224"/>
        <v>3.3271999999999999</v>
      </c>
      <c r="J1296" s="20">
        <f t="shared" si="225"/>
        <v>1.8786</v>
      </c>
      <c r="K1296" s="20">
        <f t="shared" si="226"/>
        <v>2.6029</v>
      </c>
      <c r="M1296" s="20">
        <f t="shared" si="227"/>
        <v>0</v>
      </c>
      <c r="N1296" s="20">
        <f t="shared" si="228"/>
        <v>2.0683776404222719E-2</v>
      </c>
      <c r="O1296" s="20">
        <f t="shared" si="229"/>
        <v>0.4054361370716511</v>
      </c>
      <c r="P1296" s="20">
        <f t="shared" si="230"/>
        <v>-0.4054361370716511</v>
      </c>
      <c r="R1296" s="22"/>
      <c r="S1296" s="22"/>
      <c r="T1296" s="22"/>
      <c r="U1296" s="22"/>
      <c r="V1296" s="22"/>
    </row>
    <row r="1297" spans="1:22" x14ac:dyDescent="0.2">
      <c r="A1297" s="1"/>
      <c r="B1297" s="22"/>
      <c r="C1297" s="22"/>
      <c r="D1297" s="22"/>
      <c r="E1297" s="22"/>
      <c r="G1297" s="20">
        <f t="shared" si="222"/>
        <v>0</v>
      </c>
      <c r="H1297" s="20">
        <f t="shared" si="223"/>
        <v>1.9494</v>
      </c>
      <c r="I1297" s="20">
        <f t="shared" si="224"/>
        <v>3.3271999999999999</v>
      </c>
      <c r="J1297" s="20">
        <f t="shared" si="225"/>
        <v>1.8786</v>
      </c>
      <c r="K1297" s="20">
        <f t="shared" si="226"/>
        <v>2.6029</v>
      </c>
      <c r="M1297" s="20">
        <f t="shared" si="227"/>
        <v>0</v>
      </c>
      <c r="N1297" s="20">
        <f t="shared" si="228"/>
        <v>2.0683776404222719E-2</v>
      </c>
      <c r="O1297" s="20">
        <f t="shared" si="229"/>
        <v>0.4054361370716511</v>
      </c>
      <c r="P1297" s="20">
        <f t="shared" si="230"/>
        <v>-0.4054361370716511</v>
      </c>
      <c r="R1297" s="22"/>
      <c r="S1297" s="22"/>
      <c r="T1297" s="22"/>
      <c r="U1297" s="22"/>
      <c r="V1297" s="22"/>
    </row>
    <row r="1298" spans="1:22" x14ac:dyDescent="0.2">
      <c r="A1298" s="1"/>
      <c r="B1298" s="22"/>
      <c r="C1298" s="22"/>
      <c r="D1298" s="22"/>
      <c r="E1298" s="22"/>
      <c r="G1298" s="20">
        <f t="shared" si="222"/>
        <v>0</v>
      </c>
      <c r="H1298" s="20">
        <f t="shared" si="223"/>
        <v>1.9494</v>
      </c>
      <c r="I1298" s="20">
        <f t="shared" si="224"/>
        <v>3.3271999999999999</v>
      </c>
      <c r="J1298" s="20">
        <f t="shared" si="225"/>
        <v>1.8786</v>
      </c>
      <c r="K1298" s="20">
        <f t="shared" si="226"/>
        <v>2.6029</v>
      </c>
      <c r="M1298" s="20">
        <f t="shared" si="227"/>
        <v>0</v>
      </c>
      <c r="N1298" s="20">
        <f t="shared" si="228"/>
        <v>2.0683776404222719E-2</v>
      </c>
      <c r="O1298" s="20">
        <f t="shared" si="229"/>
        <v>0.4054361370716511</v>
      </c>
      <c r="P1298" s="20">
        <f t="shared" si="230"/>
        <v>-0.4054361370716511</v>
      </c>
      <c r="R1298" s="22"/>
      <c r="S1298" s="22"/>
      <c r="T1298" s="22"/>
      <c r="U1298" s="22"/>
      <c r="V1298" s="22"/>
    </row>
    <row r="1299" spans="1:22" x14ac:dyDescent="0.2">
      <c r="A1299" s="1"/>
      <c r="B1299" s="22"/>
      <c r="C1299" s="22"/>
      <c r="D1299" s="22"/>
      <c r="E1299" s="22"/>
      <c r="G1299" s="20">
        <f t="shared" si="222"/>
        <v>0</v>
      </c>
      <c r="H1299" s="20">
        <f t="shared" si="223"/>
        <v>1.9494</v>
      </c>
      <c r="I1299" s="20">
        <f t="shared" si="224"/>
        <v>3.3271999999999999</v>
      </c>
      <c r="J1299" s="20">
        <f t="shared" si="225"/>
        <v>1.8786</v>
      </c>
      <c r="K1299" s="20">
        <f t="shared" si="226"/>
        <v>2.6029</v>
      </c>
      <c r="M1299" s="20">
        <f t="shared" si="227"/>
        <v>0</v>
      </c>
      <c r="N1299" s="20">
        <f t="shared" si="228"/>
        <v>2.0683776404222719E-2</v>
      </c>
      <c r="O1299" s="20">
        <f t="shared" si="229"/>
        <v>0.4054361370716511</v>
      </c>
      <c r="P1299" s="20">
        <f t="shared" si="230"/>
        <v>-0.4054361370716511</v>
      </c>
      <c r="R1299" s="22"/>
      <c r="S1299" s="22"/>
      <c r="T1299" s="22"/>
      <c r="U1299" s="22"/>
      <c r="V1299" s="22"/>
    </row>
    <row r="1300" spans="1:22" x14ac:dyDescent="0.2">
      <c r="A1300" s="1"/>
      <c r="B1300" s="22"/>
      <c r="C1300" s="22"/>
      <c r="D1300" s="22"/>
      <c r="E1300" s="22"/>
      <c r="G1300" s="20">
        <f t="shared" si="222"/>
        <v>0</v>
      </c>
      <c r="H1300" s="20">
        <f t="shared" si="223"/>
        <v>1.9494</v>
      </c>
      <c r="I1300" s="20">
        <f t="shared" si="224"/>
        <v>3.3271999999999999</v>
      </c>
      <c r="J1300" s="20">
        <f t="shared" si="225"/>
        <v>1.8786</v>
      </c>
      <c r="K1300" s="20">
        <f t="shared" si="226"/>
        <v>2.6029</v>
      </c>
      <c r="M1300" s="20">
        <f t="shared" si="227"/>
        <v>0</v>
      </c>
      <c r="N1300" s="20">
        <f t="shared" si="228"/>
        <v>2.0683776404222719E-2</v>
      </c>
      <c r="O1300" s="20">
        <f t="shared" si="229"/>
        <v>0.4054361370716511</v>
      </c>
      <c r="P1300" s="20">
        <f t="shared" si="230"/>
        <v>-0.4054361370716511</v>
      </c>
      <c r="R1300" s="22"/>
      <c r="S1300" s="22"/>
      <c r="T1300" s="22"/>
      <c r="U1300" s="22"/>
      <c r="V1300" s="22"/>
    </row>
    <row r="1301" spans="1:22" x14ac:dyDescent="0.2">
      <c r="A1301" s="1"/>
      <c r="B1301" s="22"/>
      <c r="C1301" s="22"/>
      <c r="D1301" s="22"/>
      <c r="E1301" s="22"/>
      <c r="G1301" s="22">
        <f t="shared" si="222"/>
        <v>0</v>
      </c>
      <c r="H1301" s="22">
        <f t="shared" si="223"/>
        <v>1.9494</v>
      </c>
      <c r="I1301" s="22">
        <f t="shared" si="224"/>
        <v>3.3271999999999999</v>
      </c>
      <c r="J1301" s="22">
        <f t="shared" si="225"/>
        <v>1.8786</v>
      </c>
      <c r="K1301" s="22">
        <f t="shared" si="226"/>
        <v>2.6029</v>
      </c>
      <c r="M1301" s="22">
        <f t="shared" si="227"/>
        <v>0</v>
      </c>
      <c r="N1301" s="22">
        <f t="shared" si="228"/>
        <v>2.0683776404222719E-2</v>
      </c>
      <c r="O1301" s="22">
        <f t="shared" si="229"/>
        <v>0.4054361370716511</v>
      </c>
      <c r="P1301" s="22">
        <f t="shared" si="230"/>
        <v>-0.4054361370716511</v>
      </c>
      <c r="R1301" s="22"/>
      <c r="S1301" s="22"/>
      <c r="T1301" s="22"/>
      <c r="U1301" s="22"/>
      <c r="V1301" s="22"/>
    </row>
    <row r="1302" spans="1:22" x14ac:dyDescent="0.2">
      <c r="A1302" s="1"/>
      <c r="B1302" s="22"/>
      <c r="C1302" s="22"/>
      <c r="D1302" s="22"/>
      <c r="E1302" s="22"/>
      <c r="G1302" s="22">
        <f t="shared" si="222"/>
        <v>0</v>
      </c>
      <c r="H1302" s="22">
        <f t="shared" si="223"/>
        <v>1.9494</v>
      </c>
      <c r="I1302" s="22">
        <f t="shared" si="224"/>
        <v>3.3271999999999999</v>
      </c>
      <c r="J1302" s="22">
        <f t="shared" si="225"/>
        <v>1.8786</v>
      </c>
      <c r="K1302" s="22">
        <f t="shared" si="226"/>
        <v>2.6029</v>
      </c>
      <c r="M1302" s="22">
        <f t="shared" si="227"/>
        <v>0</v>
      </c>
      <c r="N1302" s="22">
        <f t="shared" si="228"/>
        <v>2.0683776404222719E-2</v>
      </c>
      <c r="O1302" s="22">
        <f t="shared" si="229"/>
        <v>0.4054361370716511</v>
      </c>
      <c r="P1302" s="22">
        <f t="shared" si="230"/>
        <v>-0.4054361370716511</v>
      </c>
      <c r="R1302" s="22"/>
      <c r="S1302" s="22"/>
      <c r="T1302" s="22"/>
      <c r="U1302" s="22"/>
      <c r="V1302" s="22"/>
    </row>
    <row r="1303" spans="1:22" x14ac:dyDescent="0.2">
      <c r="A1303" s="1"/>
      <c r="B1303" s="22"/>
      <c r="C1303" s="22"/>
      <c r="D1303" s="22"/>
      <c r="E1303" s="22"/>
      <c r="G1303" s="22">
        <f t="shared" si="222"/>
        <v>0</v>
      </c>
      <c r="H1303" s="22">
        <f t="shared" si="223"/>
        <v>1.9494</v>
      </c>
      <c r="I1303" s="22">
        <f t="shared" si="224"/>
        <v>3.3271999999999999</v>
      </c>
      <c r="J1303" s="22">
        <f t="shared" si="225"/>
        <v>1.8786</v>
      </c>
      <c r="K1303" s="22">
        <f t="shared" si="226"/>
        <v>2.6029</v>
      </c>
      <c r="M1303" s="22">
        <f t="shared" si="227"/>
        <v>0</v>
      </c>
      <c r="N1303" s="22">
        <f t="shared" si="228"/>
        <v>2.0683776404222719E-2</v>
      </c>
      <c r="O1303" s="22">
        <f t="shared" si="229"/>
        <v>0.4054361370716511</v>
      </c>
      <c r="P1303" s="22">
        <f t="shared" si="230"/>
        <v>-0.4054361370716511</v>
      </c>
      <c r="R1303" s="22"/>
      <c r="S1303" s="22"/>
      <c r="T1303" s="22"/>
      <c r="U1303" s="22"/>
      <c r="V1303" s="22"/>
    </row>
    <row r="1304" spans="1:22" x14ac:dyDescent="0.2">
      <c r="A1304" s="1"/>
      <c r="B1304" s="22"/>
      <c r="C1304" s="22"/>
      <c r="D1304" s="22"/>
      <c r="E1304" s="22"/>
      <c r="G1304" s="22">
        <f t="shared" si="222"/>
        <v>0</v>
      </c>
      <c r="H1304" s="22">
        <f t="shared" si="223"/>
        <v>1.9494</v>
      </c>
      <c r="I1304" s="22">
        <f t="shared" si="224"/>
        <v>3.3271999999999999</v>
      </c>
      <c r="J1304" s="22">
        <f t="shared" si="225"/>
        <v>1.8786</v>
      </c>
      <c r="K1304" s="22">
        <f t="shared" si="226"/>
        <v>2.6029</v>
      </c>
      <c r="M1304" s="22">
        <f t="shared" si="227"/>
        <v>0</v>
      </c>
      <c r="N1304" s="22">
        <f t="shared" si="228"/>
        <v>2.0683776404222719E-2</v>
      </c>
      <c r="O1304" s="22">
        <f t="shared" si="229"/>
        <v>0.4054361370716511</v>
      </c>
      <c r="P1304" s="22">
        <f t="shared" si="230"/>
        <v>-0.4054361370716511</v>
      </c>
      <c r="R1304" s="22"/>
      <c r="S1304" s="22"/>
      <c r="T1304" s="22"/>
      <c r="U1304" s="22"/>
      <c r="V1304" s="22"/>
    </row>
    <row r="1305" spans="1:22" x14ac:dyDescent="0.2">
      <c r="A1305" s="1"/>
      <c r="B1305" s="22"/>
      <c r="C1305" s="22"/>
      <c r="D1305" s="22"/>
      <c r="E1305" s="22"/>
      <c r="G1305" s="22">
        <f t="shared" si="222"/>
        <v>0</v>
      </c>
      <c r="H1305" s="22">
        <f t="shared" si="223"/>
        <v>1.9494</v>
      </c>
      <c r="I1305" s="22">
        <f t="shared" si="224"/>
        <v>3.3271999999999999</v>
      </c>
      <c r="J1305" s="22">
        <f t="shared" si="225"/>
        <v>1.8786</v>
      </c>
      <c r="K1305" s="22">
        <f t="shared" si="226"/>
        <v>2.6029</v>
      </c>
      <c r="M1305" s="22">
        <f t="shared" si="227"/>
        <v>0</v>
      </c>
      <c r="N1305" s="22">
        <f t="shared" si="228"/>
        <v>2.0683776404222719E-2</v>
      </c>
      <c r="O1305" s="22">
        <f t="shared" si="229"/>
        <v>0.4054361370716511</v>
      </c>
      <c r="P1305" s="22">
        <f t="shared" si="230"/>
        <v>-0.4054361370716511</v>
      </c>
      <c r="R1305" s="22"/>
      <c r="S1305" s="22"/>
      <c r="T1305" s="22"/>
      <c r="U1305" s="22"/>
      <c r="V1305" s="22"/>
    </row>
    <row r="1306" spans="1:22" x14ac:dyDescent="0.2">
      <c r="A1306" s="1"/>
      <c r="B1306" s="22"/>
      <c r="C1306" s="22"/>
      <c r="D1306" s="22"/>
      <c r="E1306" s="22"/>
      <c r="G1306" s="22">
        <f t="shared" si="222"/>
        <v>0</v>
      </c>
      <c r="H1306" s="22">
        <f t="shared" si="223"/>
        <v>1.9494</v>
      </c>
      <c r="I1306" s="22">
        <f t="shared" si="224"/>
        <v>3.3271999999999999</v>
      </c>
      <c r="J1306" s="22">
        <f t="shared" si="225"/>
        <v>1.8786</v>
      </c>
      <c r="K1306" s="22">
        <f t="shared" si="226"/>
        <v>2.6029</v>
      </c>
      <c r="M1306" s="22">
        <f t="shared" si="227"/>
        <v>0</v>
      </c>
      <c r="N1306" s="22">
        <f t="shared" si="228"/>
        <v>2.0683776404222719E-2</v>
      </c>
      <c r="O1306" s="22">
        <f t="shared" si="229"/>
        <v>0.4054361370716511</v>
      </c>
      <c r="P1306" s="22">
        <f t="shared" si="230"/>
        <v>-0.4054361370716511</v>
      </c>
      <c r="R1306" s="22"/>
      <c r="S1306" s="22"/>
      <c r="T1306" s="22"/>
      <c r="U1306" s="22"/>
      <c r="V1306" s="22"/>
    </row>
    <row r="1307" spans="1:22" x14ac:dyDescent="0.2">
      <c r="A1307" s="1"/>
      <c r="B1307" s="22"/>
      <c r="C1307" s="22"/>
      <c r="D1307" s="22"/>
      <c r="E1307" s="22"/>
      <c r="G1307" s="22">
        <f t="shared" si="222"/>
        <v>0</v>
      </c>
      <c r="H1307" s="22">
        <f t="shared" si="223"/>
        <v>1.9494</v>
      </c>
      <c r="I1307" s="22">
        <f t="shared" si="224"/>
        <v>3.3271999999999999</v>
      </c>
      <c r="J1307" s="22">
        <f t="shared" si="225"/>
        <v>1.8786</v>
      </c>
      <c r="K1307" s="22">
        <f t="shared" si="226"/>
        <v>2.6029</v>
      </c>
      <c r="M1307" s="22">
        <f t="shared" si="227"/>
        <v>0</v>
      </c>
      <c r="N1307" s="22">
        <f t="shared" si="228"/>
        <v>2.0683776404222719E-2</v>
      </c>
      <c r="O1307" s="22">
        <f t="shared" si="229"/>
        <v>0.4054361370716511</v>
      </c>
      <c r="P1307" s="22">
        <f t="shared" si="230"/>
        <v>-0.4054361370716511</v>
      </c>
      <c r="R1307" s="22"/>
      <c r="S1307" s="22"/>
      <c r="T1307" s="22"/>
      <c r="U1307" s="22"/>
      <c r="V1307" s="22"/>
    </row>
    <row r="1308" spans="1:22" x14ac:dyDescent="0.2">
      <c r="A1308" s="1"/>
      <c r="B1308" s="22"/>
      <c r="C1308" s="22"/>
      <c r="D1308" s="22"/>
      <c r="E1308" s="22"/>
      <c r="G1308" s="22">
        <f t="shared" si="222"/>
        <v>0</v>
      </c>
      <c r="H1308" s="22">
        <f t="shared" si="223"/>
        <v>1.9494</v>
      </c>
      <c r="I1308" s="22">
        <f t="shared" si="224"/>
        <v>3.3271999999999999</v>
      </c>
      <c r="J1308" s="22">
        <f t="shared" si="225"/>
        <v>1.8786</v>
      </c>
      <c r="K1308" s="22">
        <f t="shared" si="226"/>
        <v>2.6029</v>
      </c>
      <c r="M1308" s="22">
        <f t="shared" si="227"/>
        <v>0</v>
      </c>
      <c r="N1308" s="22">
        <f t="shared" si="228"/>
        <v>2.0683776404222719E-2</v>
      </c>
      <c r="O1308" s="22">
        <f t="shared" si="229"/>
        <v>0.4054361370716511</v>
      </c>
      <c r="P1308" s="22">
        <f t="shared" si="230"/>
        <v>-0.4054361370716511</v>
      </c>
      <c r="R1308" s="22"/>
      <c r="S1308" s="22"/>
      <c r="T1308" s="22"/>
      <c r="U1308" s="22"/>
      <c r="V1308" s="22"/>
    </row>
    <row r="1309" spans="1:22" x14ac:dyDescent="0.2">
      <c r="A1309" s="1"/>
      <c r="B1309" s="22"/>
      <c r="C1309" s="22"/>
      <c r="D1309" s="22"/>
      <c r="E1309" s="22"/>
      <c r="G1309" s="22">
        <f t="shared" si="222"/>
        <v>0</v>
      </c>
      <c r="H1309" s="22">
        <f t="shared" si="223"/>
        <v>1.9494</v>
      </c>
      <c r="I1309" s="22">
        <f t="shared" si="224"/>
        <v>3.3271999999999999</v>
      </c>
      <c r="J1309" s="22">
        <f t="shared" si="225"/>
        <v>1.8786</v>
      </c>
      <c r="K1309" s="22">
        <f t="shared" si="226"/>
        <v>2.6029</v>
      </c>
      <c r="M1309" s="22">
        <f t="shared" si="227"/>
        <v>0</v>
      </c>
      <c r="N1309" s="22">
        <f t="shared" si="228"/>
        <v>2.0683776404222719E-2</v>
      </c>
      <c r="O1309" s="22">
        <f t="shared" si="229"/>
        <v>0.4054361370716511</v>
      </c>
      <c r="P1309" s="22">
        <f t="shared" si="230"/>
        <v>-0.4054361370716511</v>
      </c>
      <c r="R1309" s="22"/>
      <c r="S1309" s="22"/>
      <c r="T1309" s="22"/>
      <c r="U1309" s="22"/>
      <c r="V1309" s="22"/>
    </row>
    <row r="1310" spans="1:22" x14ac:dyDescent="0.2">
      <c r="A1310" s="1"/>
      <c r="B1310" s="22"/>
      <c r="C1310" s="22"/>
      <c r="D1310" s="22"/>
      <c r="E1310" s="22"/>
      <c r="G1310" s="22">
        <f t="shared" si="222"/>
        <v>0</v>
      </c>
      <c r="H1310" s="22">
        <f t="shared" si="223"/>
        <v>1.9494</v>
      </c>
      <c r="I1310" s="22">
        <f t="shared" si="224"/>
        <v>3.3271999999999999</v>
      </c>
      <c r="J1310" s="22">
        <f t="shared" si="225"/>
        <v>1.8786</v>
      </c>
      <c r="K1310" s="22">
        <f t="shared" si="226"/>
        <v>2.6029</v>
      </c>
      <c r="M1310" s="22">
        <f t="shared" si="227"/>
        <v>0</v>
      </c>
      <c r="N1310" s="22">
        <f t="shared" si="228"/>
        <v>2.0683776404222719E-2</v>
      </c>
      <c r="O1310" s="22">
        <f t="shared" si="229"/>
        <v>0.4054361370716511</v>
      </c>
      <c r="P1310" s="22">
        <f t="shared" si="230"/>
        <v>-0.4054361370716511</v>
      </c>
      <c r="R1310" s="22"/>
      <c r="S1310" s="22"/>
      <c r="T1310" s="22"/>
      <c r="U1310" s="22"/>
      <c r="V1310" s="22"/>
    </row>
    <row r="1311" spans="1:22" x14ac:dyDescent="0.2">
      <c r="A1311" s="1"/>
      <c r="B1311" s="22"/>
      <c r="C1311" s="22"/>
      <c r="D1311" s="22"/>
      <c r="E1311" s="22"/>
      <c r="G1311" s="22">
        <f t="shared" si="222"/>
        <v>0</v>
      </c>
      <c r="H1311" s="22">
        <f t="shared" si="223"/>
        <v>1.9494</v>
      </c>
      <c r="I1311" s="22">
        <f t="shared" si="224"/>
        <v>3.3271999999999999</v>
      </c>
      <c r="J1311" s="22">
        <f t="shared" si="225"/>
        <v>1.8786</v>
      </c>
      <c r="K1311" s="22">
        <f t="shared" si="226"/>
        <v>2.6029</v>
      </c>
      <c r="M1311" s="22">
        <f t="shared" si="227"/>
        <v>0</v>
      </c>
      <c r="N1311" s="22">
        <f t="shared" si="228"/>
        <v>2.0683776404222719E-2</v>
      </c>
      <c r="O1311" s="22">
        <f t="shared" si="229"/>
        <v>0.4054361370716511</v>
      </c>
      <c r="P1311" s="22">
        <f t="shared" si="230"/>
        <v>-0.4054361370716511</v>
      </c>
      <c r="R1311" s="22"/>
      <c r="S1311" s="22"/>
      <c r="T1311" s="22"/>
      <c r="U1311" s="22"/>
      <c r="V1311" s="22"/>
    </row>
    <row r="1312" spans="1:22" x14ac:dyDescent="0.2">
      <c r="A1312" s="1"/>
      <c r="B1312" s="22"/>
      <c r="C1312" s="22"/>
      <c r="D1312" s="22"/>
      <c r="E1312" s="22"/>
      <c r="G1312" s="22">
        <f t="shared" si="222"/>
        <v>0</v>
      </c>
      <c r="H1312" s="22">
        <f t="shared" si="223"/>
        <v>1.9494</v>
      </c>
      <c r="I1312" s="22">
        <f t="shared" si="224"/>
        <v>3.3271999999999999</v>
      </c>
      <c r="J1312" s="22">
        <f t="shared" si="225"/>
        <v>1.8786</v>
      </c>
      <c r="K1312" s="22">
        <f t="shared" si="226"/>
        <v>2.6029</v>
      </c>
      <c r="M1312" s="22">
        <f t="shared" si="227"/>
        <v>0</v>
      </c>
      <c r="N1312" s="22">
        <f t="shared" si="228"/>
        <v>2.0683776404222719E-2</v>
      </c>
      <c r="O1312" s="22">
        <f t="shared" si="229"/>
        <v>0.4054361370716511</v>
      </c>
      <c r="P1312" s="22">
        <f t="shared" si="230"/>
        <v>-0.4054361370716511</v>
      </c>
      <c r="R1312" s="22"/>
      <c r="S1312" s="22"/>
      <c r="T1312" s="22"/>
      <c r="U1312" s="22"/>
      <c r="V1312" s="22"/>
    </row>
    <row r="1313" spans="1:22" x14ac:dyDescent="0.2">
      <c r="A1313" s="1"/>
      <c r="B1313" s="22"/>
      <c r="C1313" s="22"/>
      <c r="D1313" s="22"/>
      <c r="E1313" s="22"/>
      <c r="G1313" s="22">
        <f t="shared" si="222"/>
        <v>0</v>
      </c>
      <c r="H1313" s="22">
        <f t="shared" si="223"/>
        <v>1.9494</v>
      </c>
      <c r="I1313" s="22">
        <f t="shared" si="224"/>
        <v>3.3271999999999999</v>
      </c>
      <c r="J1313" s="22">
        <f t="shared" si="225"/>
        <v>1.8786</v>
      </c>
      <c r="K1313" s="22">
        <f t="shared" si="226"/>
        <v>2.6029</v>
      </c>
      <c r="M1313" s="22">
        <f t="shared" si="227"/>
        <v>0</v>
      </c>
      <c r="N1313" s="22">
        <f t="shared" si="228"/>
        <v>2.0683776404222719E-2</v>
      </c>
      <c r="O1313" s="22">
        <f t="shared" si="229"/>
        <v>0.4054361370716511</v>
      </c>
      <c r="P1313" s="22">
        <f t="shared" si="230"/>
        <v>-0.4054361370716511</v>
      </c>
      <c r="R1313" s="22"/>
      <c r="S1313" s="22"/>
      <c r="T1313" s="22"/>
      <c r="U1313" s="22"/>
      <c r="V1313" s="22"/>
    </row>
    <row r="1314" spans="1:22" x14ac:dyDescent="0.2">
      <c r="A1314" s="1"/>
      <c r="B1314" s="22"/>
      <c r="C1314" s="22"/>
      <c r="D1314" s="22"/>
      <c r="E1314" s="22"/>
      <c r="G1314" s="22">
        <f t="shared" si="222"/>
        <v>0</v>
      </c>
      <c r="H1314" s="22">
        <f t="shared" si="223"/>
        <v>1.9494</v>
      </c>
      <c r="I1314" s="22">
        <f t="shared" si="224"/>
        <v>3.3271999999999999</v>
      </c>
      <c r="J1314" s="22">
        <f t="shared" si="225"/>
        <v>1.8786</v>
      </c>
      <c r="K1314" s="22">
        <f t="shared" si="226"/>
        <v>2.6029</v>
      </c>
      <c r="M1314" s="22">
        <f t="shared" si="227"/>
        <v>0</v>
      </c>
      <c r="N1314" s="22">
        <f t="shared" si="228"/>
        <v>2.0683776404222719E-2</v>
      </c>
      <c r="O1314" s="22">
        <f t="shared" si="229"/>
        <v>0.4054361370716511</v>
      </c>
      <c r="P1314" s="22">
        <f t="shared" si="230"/>
        <v>-0.4054361370716511</v>
      </c>
      <c r="R1314" s="22"/>
      <c r="S1314" s="22"/>
      <c r="T1314" s="22"/>
      <c r="U1314" s="22"/>
      <c r="V1314" s="22"/>
    </row>
    <row r="1315" spans="1:22" x14ac:dyDescent="0.2">
      <c r="A1315" s="1"/>
      <c r="B1315" s="22"/>
      <c r="C1315" s="22"/>
      <c r="D1315" s="22"/>
      <c r="E1315" s="22"/>
      <c r="G1315" s="22">
        <f t="shared" si="222"/>
        <v>0</v>
      </c>
      <c r="H1315" s="22">
        <f t="shared" si="223"/>
        <v>1.9494</v>
      </c>
      <c r="I1315" s="22">
        <f t="shared" si="224"/>
        <v>3.3271999999999999</v>
      </c>
      <c r="J1315" s="22">
        <f t="shared" si="225"/>
        <v>1.8786</v>
      </c>
      <c r="K1315" s="22">
        <f t="shared" si="226"/>
        <v>2.6029</v>
      </c>
      <c r="M1315" s="22">
        <f t="shared" si="227"/>
        <v>0</v>
      </c>
      <c r="N1315" s="22">
        <f t="shared" si="228"/>
        <v>2.0683776404222719E-2</v>
      </c>
      <c r="O1315" s="22">
        <f t="shared" si="229"/>
        <v>0.4054361370716511</v>
      </c>
      <c r="P1315" s="22">
        <f t="shared" si="230"/>
        <v>-0.4054361370716511</v>
      </c>
      <c r="R1315" s="22"/>
      <c r="S1315" s="22"/>
      <c r="T1315" s="22"/>
      <c r="U1315" s="22"/>
      <c r="V1315" s="22"/>
    </row>
    <row r="1316" spans="1:22" x14ac:dyDescent="0.2">
      <c r="A1316" s="1"/>
      <c r="B1316" s="22"/>
      <c r="C1316" s="22"/>
      <c r="D1316" s="22"/>
      <c r="E1316" s="22"/>
      <c r="G1316" s="22">
        <f t="shared" si="222"/>
        <v>0</v>
      </c>
      <c r="H1316" s="22">
        <f t="shared" si="223"/>
        <v>1.9494</v>
      </c>
      <c r="I1316" s="22">
        <f t="shared" si="224"/>
        <v>3.3271999999999999</v>
      </c>
      <c r="J1316" s="22">
        <f t="shared" si="225"/>
        <v>1.8786</v>
      </c>
      <c r="K1316" s="22">
        <f t="shared" si="226"/>
        <v>2.6029</v>
      </c>
      <c r="M1316" s="22">
        <f t="shared" si="227"/>
        <v>0</v>
      </c>
      <c r="N1316" s="22">
        <f t="shared" si="228"/>
        <v>2.0683776404222719E-2</v>
      </c>
      <c r="O1316" s="22">
        <f t="shared" si="229"/>
        <v>0.4054361370716511</v>
      </c>
      <c r="P1316" s="22">
        <f t="shared" si="230"/>
        <v>-0.4054361370716511</v>
      </c>
      <c r="R1316" s="22"/>
      <c r="S1316" s="22"/>
      <c r="T1316" s="22"/>
      <c r="U1316" s="22"/>
      <c r="V1316" s="22"/>
    </row>
    <row r="1317" spans="1:22" x14ac:dyDescent="0.2">
      <c r="A1317" s="1"/>
      <c r="B1317" s="22"/>
      <c r="C1317" s="22"/>
      <c r="D1317" s="22"/>
      <c r="E1317" s="22"/>
      <c r="G1317" s="22">
        <f t="shared" si="222"/>
        <v>0</v>
      </c>
      <c r="H1317" s="22">
        <f t="shared" si="223"/>
        <v>1.9494</v>
      </c>
      <c r="I1317" s="22">
        <f t="shared" si="224"/>
        <v>3.3271999999999999</v>
      </c>
      <c r="J1317" s="22">
        <f t="shared" si="225"/>
        <v>1.8786</v>
      </c>
      <c r="K1317" s="22">
        <f t="shared" si="226"/>
        <v>2.6029</v>
      </c>
      <c r="M1317" s="22">
        <f t="shared" si="227"/>
        <v>0</v>
      </c>
      <c r="N1317" s="22">
        <f t="shared" si="228"/>
        <v>2.0683776404222719E-2</v>
      </c>
      <c r="O1317" s="22">
        <f t="shared" si="229"/>
        <v>0.4054361370716511</v>
      </c>
      <c r="P1317" s="22">
        <f t="shared" si="230"/>
        <v>-0.4054361370716511</v>
      </c>
      <c r="R1317" s="22"/>
      <c r="S1317" s="22"/>
      <c r="T1317" s="22"/>
      <c r="U1317" s="22"/>
      <c r="V1317" s="22"/>
    </row>
    <row r="1318" spans="1:22" x14ac:dyDescent="0.2">
      <c r="A1318" s="1"/>
      <c r="B1318" s="22"/>
      <c r="C1318" s="22"/>
      <c r="D1318" s="22"/>
      <c r="E1318" s="22"/>
      <c r="G1318" s="22">
        <f t="shared" si="222"/>
        <v>0</v>
      </c>
      <c r="H1318" s="22">
        <f t="shared" si="223"/>
        <v>1.9494</v>
      </c>
      <c r="I1318" s="22">
        <f t="shared" si="224"/>
        <v>3.3271999999999999</v>
      </c>
      <c r="J1318" s="22">
        <f t="shared" si="225"/>
        <v>1.8786</v>
      </c>
      <c r="K1318" s="22">
        <f t="shared" si="226"/>
        <v>2.6029</v>
      </c>
      <c r="M1318" s="22">
        <f t="shared" si="227"/>
        <v>0</v>
      </c>
      <c r="N1318" s="22">
        <f t="shared" si="228"/>
        <v>2.0683776404222719E-2</v>
      </c>
      <c r="O1318" s="22">
        <f t="shared" si="229"/>
        <v>0.4054361370716511</v>
      </c>
      <c r="P1318" s="22">
        <f t="shared" si="230"/>
        <v>-0.4054361370716511</v>
      </c>
      <c r="R1318" s="22"/>
      <c r="S1318" s="22"/>
      <c r="T1318" s="22"/>
      <c r="U1318" s="22"/>
      <c r="V1318" s="22"/>
    </row>
    <row r="1319" spans="1:22" x14ac:dyDescent="0.2">
      <c r="A1319" s="1"/>
      <c r="B1319" s="22"/>
      <c r="C1319" s="22"/>
      <c r="D1319" s="22"/>
      <c r="E1319" s="22"/>
      <c r="G1319" s="22">
        <f t="shared" si="222"/>
        <v>0</v>
      </c>
      <c r="H1319" s="22">
        <f t="shared" si="223"/>
        <v>1.9494</v>
      </c>
      <c r="I1319" s="22">
        <f t="shared" si="224"/>
        <v>3.3271999999999999</v>
      </c>
      <c r="J1319" s="22">
        <f t="shared" si="225"/>
        <v>1.8786</v>
      </c>
      <c r="K1319" s="22">
        <f t="shared" si="226"/>
        <v>2.6029</v>
      </c>
      <c r="M1319" s="22">
        <f t="shared" si="227"/>
        <v>0</v>
      </c>
      <c r="N1319" s="22">
        <f t="shared" si="228"/>
        <v>2.0683776404222719E-2</v>
      </c>
      <c r="O1319" s="22">
        <f t="shared" si="229"/>
        <v>0.4054361370716511</v>
      </c>
      <c r="P1319" s="22">
        <f t="shared" si="230"/>
        <v>-0.4054361370716511</v>
      </c>
      <c r="R1319" s="22"/>
      <c r="S1319" s="22"/>
      <c r="T1319" s="22"/>
      <c r="U1319" s="22"/>
      <c r="V1319" s="22"/>
    </row>
    <row r="1320" spans="1:22" x14ac:dyDescent="0.2">
      <c r="A1320" s="1"/>
      <c r="B1320" s="22"/>
      <c r="C1320" s="22"/>
      <c r="D1320" s="22"/>
      <c r="E1320" s="22"/>
      <c r="G1320" s="22">
        <f t="shared" si="222"/>
        <v>0</v>
      </c>
      <c r="H1320" s="22">
        <f t="shared" si="223"/>
        <v>1.9494</v>
      </c>
      <c r="I1320" s="22">
        <f t="shared" si="224"/>
        <v>3.3271999999999999</v>
      </c>
      <c r="J1320" s="22">
        <f t="shared" si="225"/>
        <v>1.8786</v>
      </c>
      <c r="K1320" s="22">
        <f t="shared" si="226"/>
        <v>2.6029</v>
      </c>
      <c r="M1320" s="22">
        <f t="shared" si="227"/>
        <v>0</v>
      </c>
      <c r="N1320" s="22">
        <f t="shared" si="228"/>
        <v>2.0683776404222719E-2</v>
      </c>
      <c r="O1320" s="22">
        <f t="shared" si="229"/>
        <v>0.4054361370716511</v>
      </c>
      <c r="P1320" s="22">
        <f t="shared" si="230"/>
        <v>-0.4054361370716511</v>
      </c>
      <c r="R1320" s="22"/>
      <c r="S1320" s="22"/>
      <c r="T1320" s="22"/>
      <c r="U1320" s="22"/>
      <c r="V1320" s="22"/>
    </row>
    <row r="1321" spans="1:22" x14ac:dyDescent="0.2">
      <c r="A1321" s="1"/>
      <c r="B1321" s="22"/>
      <c r="C1321" s="22"/>
      <c r="D1321" s="22"/>
      <c r="E1321" s="22"/>
      <c r="G1321" s="22">
        <f t="shared" si="222"/>
        <v>0</v>
      </c>
      <c r="H1321" s="22">
        <f t="shared" si="223"/>
        <v>1.9494</v>
      </c>
      <c r="I1321" s="22">
        <f t="shared" si="224"/>
        <v>3.3271999999999999</v>
      </c>
      <c r="J1321" s="22">
        <f t="shared" si="225"/>
        <v>1.8786</v>
      </c>
      <c r="K1321" s="22">
        <f t="shared" si="226"/>
        <v>2.6029</v>
      </c>
      <c r="M1321" s="22">
        <f t="shared" si="227"/>
        <v>0</v>
      </c>
      <c r="N1321" s="22">
        <f t="shared" si="228"/>
        <v>2.0683776404222719E-2</v>
      </c>
      <c r="O1321" s="22">
        <f t="shared" si="229"/>
        <v>0.4054361370716511</v>
      </c>
      <c r="P1321" s="22">
        <f t="shared" si="230"/>
        <v>-0.4054361370716511</v>
      </c>
      <c r="R1321" s="22"/>
      <c r="S1321" s="22"/>
      <c r="T1321" s="22"/>
      <c r="U1321" s="22"/>
      <c r="V1321" s="22"/>
    </row>
    <row r="1322" spans="1:22" x14ac:dyDescent="0.2">
      <c r="A1322" s="1"/>
      <c r="B1322" s="22"/>
      <c r="C1322" s="22"/>
      <c r="D1322" s="22"/>
      <c r="E1322" s="22"/>
      <c r="G1322" s="22">
        <f t="shared" si="222"/>
        <v>0</v>
      </c>
      <c r="H1322" s="22">
        <f t="shared" si="223"/>
        <v>1.9494</v>
      </c>
      <c r="I1322" s="22">
        <f t="shared" si="224"/>
        <v>3.3271999999999999</v>
      </c>
      <c r="J1322" s="22">
        <f t="shared" si="225"/>
        <v>1.8786</v>
      </c>
      <c r="K1322" s="22">
        <f t="shared" si="226"/>
        <v>2.6029</v>
      </c>
      <c r="M1322" s="22">
        <f t="shared" si="227"/>
        <v>0</v>
      </c>
      <c r="N1322" s="22">
        <f t="shared" si="228"/>
        <v>2.0683776404222719E-2</v>
      </c>
      <c r="O1322" s="22">
        <f t="shared" si="229"/>
        <v>0.4054361370716511</v>
      </c>
      <c r="P1322" s="22">
        <f t="shared" si="230"/>
        <v>-0.4054361370716511</v>
      </c>
      <c r="R1322" s="22"/>
      <c r="S1322" s="22"/>
      <c r="T1322" s="22"/>
      <c r="U1322" s="22"/>
      <c r="V1322" s="22"/>
    </row>
    <row r="1323" spans="1:22" x14ac:dyDescent="0.2">
      <c r="A1323" s="1"/>
      <c r="B1323" s="22"/>
      <c r="C1323" s="22"/>
      <c r="D1323" s="22"/>
      <c r="E1323" s="22"/>
      <c r="G1323" s="22">
        <f t="shared" si="222"/>
        <v>0</v>
      </c>
      <c r="H1323" s="22">
        <f t="shared" si="223"/>
        <v>1.9494</v>
      </c>
      <c r="I1323" s="22">
        <f t="shared" si="224"/>
        <v>3.3271999999999999</v>
      </c>
      <c r="J1323" s="22">
        <f t="shared" si="225"/>
        <v>1.8786</v>
      </c>
      <c r="K1323" s="22">
        <f t="shared" si="226"/>
        <v>2.6029</v>
      </c>
      <c r="M1323" s="22">
        <f t="shared" si="227"/>
        <v>0</v>
      </c>
      <c r="N1323" s="22">
        <f t="shared" si="228"/>
        <v>2.0683776404222719E-2</v>
      </c>
      <c r="O1323" s="22">
        <f t="shared" si="229"/>
        <v>0.4054361370716511</v>
      </c>
      <c r="P1323" s="22">
        <f t="shared" si="230"/>
        <v>-0.4054361370716511</v>
      </c>
      <c r="R1323" s="22"/>
      <c r="S1323" s="22"/>
      <c r="T1323" s="22"/>
      <c r="U1323" s="22"/>
      <c r="V1323" s="22"/>
    </row>
    <row r="1324" spans="1:22" x14ac:dyDescent="0.2">
      <c r="A1324" s="1"/>
      <c r="B1324" s="22"/>
      <c r="C1324" s="22"/>
      <c r="D1324" s="22"/>
      <c r="E1324" s="22"/>
      <c r="G1324" s="22">
        <f t="shared" si="222"/>
        <v>0</v>
      </c>
      <c r="H1324" s="22">
        <f t="shared" si="223"/>
        <v>1.9494</v>
      </c>
      <c r="I1324" s="22">
        <f t="shared" si="224"/>
        <v>3.3271999999999999</v>
      </c>
      <c r="J1324" s="22">
        <f t="shared" si="225"/>
        <v>1.8786</v>
      </c>
      <c r="K1324" s="22">
        <f t="shared" si="226"/>
        <v>2.6029</v>
      </c>
      <c r="M1324" s="22">
        <f t="shared" si="227"/>
        <v>0</v>
      </c>
      <c r="N1324" s="22">
        <f t="shared" si="228"/>
        <v>2.0683776404222719E-2</v>
      </c>
      <c r="O1324" s="22">
        <f t="shared" si="229"/>
        <v>0.4054361370716511</v>
      </c>
      <c r="P1324" s="22">
        <f t="shared" si="230"/>
        <v>-0.4054361370716511</v>
      </c>
      <c r="R1324" s="22"/>
      <c r="S1324" s="22"/>
      <c r="T1324" s="22"/>
      <c r="U1324" s="22"/>
      <c r="V1324" s="22"/>
    </row>
    <row r="1325" spans="1:22" x14ac:dyDescent="0.2">
      <c r="A1325" s="1"/>
      <c r="B1325" s="22"/>
      <c r="C1325" s="22"/>
      <c r="D1325" s="22"/>
      <c r="E1325" s="22"/>
      <c r="G1325" s="22">
        <f t="shared" si="222"/>
        <v>0</v>
      </c>
      <c r="H1325" s="22">
        <f t="shared" si="223"/>
        <v>1.9494</v>
      </c>
      <c r="I1325" s="22">
        <f t="shared" si="224"/>
        <v>3.3271999999999999</v>
      </c>
      <c r="J1325" s="22">
        <f t="shared" si="225"/>
        <v>1.8786</v>
      </c>
      <c r="K1325" s="22">
        <f t="shared" si="226"/>
        <v>2.6029</v>
      </c>
      <c r="M1325" s="22">
        <f t="shared" si="227"/>
        <v>0</v>
      </c>
      <c r="N1325" s="22">
        <f t="shared" si="228"/>
        <v>2.0683776404222719E-2</v>
      </c>
      <c r="O1325" s="22">
        <f t="shared" si="229"/>
        <v>0.4054361370716511</v>
      </c>
      <c r="P1325" s="22">
        <f t="shared" si="230"/>
        <v>-0.4054361370716511</v>
      </c>
      <c r="R1325" s="23"/>
      <c r="S1325" s="23"/>
      <c r="T1325" s="23"/>
      <c r="U1325" s="23"/>
      <c r="V1325" s="23"/>
    </row>
    <row r="1326" spans="1:22" x14ac:dyDescent="0.2">
      <c r="A1326" s="1"/>
      <c r="B1326" s="22"/>
      <c r="C1326" s="22"/>
      <c r="D1326" s="22"/>
      <c r="E1326" s="22"/>
      <c r="G1326" s="22">
        <f t="shared" si="222"/>
        <v>0</v>
      </c>
      <c r="H1326" s="22">
        <f t="shared" si="223"/>
        <v>1.9494</v>
      </c>
      <c r="I1326" s="22">
        <f t="shared" si="224"/>
        <v>3.3271999999999999</v>
      </c>
      <c r="J1326" s="22">
        <f t="shared" si="225"/>
        <v>1.8786</v>
      </c>
      <c r="K1326" s="22">
        <f t="shared" si="226"/>
        <v>2.6029</v>
      </c>
      <c r="M1326" s="22">
        <f t="shared" si="227"/>
        <v>0</v>
      </c>
      <c r="N1326" s="22">
        <f t="shared" si="228"/>
        <v>2.0683776404222719E-2</v>
      </c>
      <c r="O1326" s="22">
        <f t="shared" si="229"/>
        <v>0.4054361370716511</v>
      </c>
      <c r="P1326" s="22">
        <f t="shared" si="230"/>
        <v>-0.4054361370716511</v>
      </c>
      <c r="R1326" s="22"/>
      <c r="S1326" s="22"/>
      <c r="T1326" s="22"/>
      <c r="U1326" s="22"/>
      <c r="V1326" s="22"/>
    </row>
    <row r="1327" spans="1:22" x14ac:dyDescent="0.2">
      <c r="A1327" s="1"/>
      <c r="B1327" s="22"/>
      <c r="C1327" s="22"/>
      <c r="D1327" s="22"/>
      <c r="E1327" s="22"/>
      <c r="G1327" s="22"/>
      <c r="H1327" s="22"/>
      <c r="I1327" s="22"/>
      <c r="J1327" s="22"/>
      <c r="K1327" s="22"/>
      <c r="M1327" s="22"/>
      <c r="N1327" s="22"/>
      <c r="O1327" s="22"/>
      <c r="P1327" s="22"/>
      <c r="R1327" s="22"/>
      <c r="S1327" s="22"/>
      <c r="T1327" s="22"/>
      <c r="U1327" s="22"/>
      <c r="V1327" s="22"/>
    </row>
    <row r="1328" spans="1:22" x14ac:dyDescent="0.2">
      <c r="A1328" s="1"/>
      <c r="B1328" s="22"/>
      <c r="C1328" s="22"/>
      <c r="D1328" s="22"/>
      <c r="E1328" s="22"/>
      <c r="G1328" s="22"/>
      <c r="H1328" s="22"/>
      <c r="I1328" s="22"/>
      <c r="J1328" s="22"/>
      <c r="K1328" s="22"/>
      <c r="M1328" s="22"/>
      <c r="N1328" s="22"/>
      <c r="O1328" s="22"/>
      <c r="P1328" s="22"/>
      <c r="R1328" s="22"/>
      <c r="S1328" s="22"/>
      <c r="T1328" s="22"/>
      <c r="U1328" s="22"/>
      <c r="V1328" s="22"/>
    </row>
    <row r="1329" spans="1:22" x14ac:dyDescent="0.2">
      <c r="A1329" s="1"/>
      <c r="B1329" s="22"/>
      <c r="C1329" s="22"/>
      <c r="D1329" s="22"/>
      <c r="E1329" s="22"/>
      <c r="G1329" s="22"/>
      <c r="H1329" s="22"/>
      <c r="I1329" s="22"/>
      <c r="J1329" s="22"/>
      <c r="K1329" s="22"/>
      <c r="M1329" s="22"/>
      <c r="N1329" s="22"/>
      <c r="O1329" s="22"/>
      <c r="P1329" s="22"/>
      <c r="R1329" s="22"/>
      <c r="S1329" s="22"/>
      <c r="T1329" s="22"/>
      <c r="U1329" s="22"/>
      <c r="V1329" s="22"/>
    </row>
    <row r="1330" spans="1:22" x14ac:dyDescent="0.2">
      <c r="A1330" s="1"/>
      <c r="B1330" s="22"/>
      <c r="C1330" s="22"/>
      <c r="D1330" s="22"/>
      <c r="E1330" s="22"/>
      <c r="G1330" s="22"/>
      <c r="H1330" s="22"/>
      <c r="I1330" s="22"/>
      <c r="J1330" s="22"/>
      <c r="K1330" s="22"/>
      <c r="M1330" s="22"/>
      <c r="N1330" s="22"/>
      <c r="O1330" s="22"/>
      <c r="P1330" s="22"/>
      <c r="R1330" s="22"/>
      <c r="S1330" s="22"/>
      <c r="T1330" s="22"/>
      <c r="U1330" s="22"/>
      <c r="V1330" s="22"/>
    </row>
    <row r="1331" spans="1:22" x14ac:dyDescent="0.2">
      <c r="A1331" s="1"/>
      <c r="B1331" s="22"/>
      <c r="C1331" s="22"/>
      <c r="D1331" s="22"/>
      <c r="E1331" s="22"/>
      <c r="G1331" s="22"/>
      <c r="H1331" s="22"/>
      <c r="I1331" s="22"/>
      <c r="J1331" s="22"/>
      <c r="K1331" s="22"/>
      <c r="M1331" s="22"/>
      <c r="N1331" s="22"/>
      <c r="O1331" s="22"/>
      <c r="P1331" s="22"/>
      <c r="R1331" s="22"/>
      <c r="S1331" s="22"/>
      <c r="T1331" s="22"/>
      <c r="U1331" s="22"/>
      <c r="V1331" s="22"/>
    </row>
    <row r="1332" spans="1:22" x14ac:dyDescent="0.2">
      <c r="A1332" s="1"/>
      <c r="B1332" s="22"/>
      <c r="C1332" s="22"/>
      <c r="D1332" s="22"/>
      <c r="E1332" s="22"/>
      <c r="G1332" s="22"/>
      <c r="H1332" s="22"/>
      <c r="I1332" s="22"/>
      <c r="J1332" s="22"/>
      <c r="K1332" s="22"/>
      <c r="M1332" s="22"/>
      <c r="N1332" s="22"/>
      <c r="O1332" s="22"/>
      <c r="P1332" s="22"/>
      <c r="R1332" s="22"/>
      <c r="S1332" s="22"/>
      <c r="T1332" s="22"/>
      <c r="U1332" s="22"/>
      <c r="V1332" s="22"/>
    </row>
    <row r="1333" spans="1:22" x14ac:dyDescent="0.2">
      <c r="A1333" s="1"/>
      <c r="B1333" s="22"/>
      <c r="C1333" s="22"/>
      <c r="D1333" s="22"/>
      <c r="E1333" s="22"/>
      <c r="G1333" s="22"/>
      <c r="H1333" s="22"/>
      <c r="I1333" s="22"/>
      <c r="J1333" s="22"/>
      <c r="K1333" s="22"/>
      <c r="M1333" s="22"/>
      <c r="N1333" s="22"/>
      <c r="O1333" s="22"/>
      <c r="P1333" s="22"/>
      <c r="R1333" s="22"/>
      <c r="S1333" s="22"/>
      <c r="T1333" s="22"/>
      <c r="U1333" s="22"/>
      <c r="V1333" s="22"/>
    </row>
    <row r="1334" spans="1:22" x14ac:dyDescent="0.2">
      <c r="A1334" s="1"/>
      <c r="B1334" s="22"/>
      <c r="C1334" s="22"/>
      <c r="D1334" s="22"/>
      <c r="E1334" s="22"/>
      <c r="G1334" s="22"/>
      <c r="H1334" s="22"/>
      <c r="I1334" s="22"/>
      <c r="J1334" s="22"/>
      <c r="K1334" s="22"/>
      <c r="M1334" s="22"/>
      <c r="N1334" s="22"/>
      <c r="O1334" s="22"/>
      <c r="P1334" s="22"/>
      <c r="R1334" s="22"/>
      <c r="S1334" s="22"/>
      <c r="T1334" s="22"/>
      <c r="U1334" s="22"/>
      <c r="V1334" s="22"/>
    </row>
    <row r="1335" spans="1:22" x14ac:dyDescent="0.2">
      <c r="A1335" s="1"/>
      <c r="B1335" s="22"/>
      <c r="C1335" s="22"/>
      <c r="D1335" s="22"/>
      <c r="E1335" s="22"/>
      <c r="G1335" s="22"/>
      <c r="H1335" s="22"/>
      <c r="I1335" s="22"/>
      <c r="J1335" s="22"/>
      <c r="K1335" s="22"/>
      <c r="M1335" s="22"/>
      <c r="N1335" s="22"/>
      <c r="O1335" s="22"/>
      <c r="P1335" s="22"/>
      <c r="R1335" s="22"/>
      <c r="S1335" s="22"/>
      <c r="T1335" s="22"/>
      <c r="U1335" s="22"/>
      <c r="V1335" s="22"/>
    </row>
    <row r="1336" spans="1:22" x14ac:dyDescent="0.2">
      <c r="A1336" s="1"/>
      <c r="B1336" s="22"/>
      <c r="C1336" s="22"/>
      <c r="D1336" s="22"/>
      <c r="E1336" s="22"/>
      <c r="G1336" s="22"/>
      <c r="H1336" s="22"/>
      <c r="I1336" s="22"/>
      <c r="J1336" s="22"/>
      <c r="K1336" s="22"/>
      <c r="M1336" s="22"/>
      <c r="N1336" s="22"/>
      <c r="O1336" s="22"/>
      <c r="P1336" s="22"/>
      <c r="R1336" s="22"/>
      <c r="S1336" s="22"/>
      <c r="T1336" s="22"/>
      <c r="U1336" s="22"/>
      <c r="V1336" s="22"/>
    </row>
    <row r="1337" spans="1:22" x14ac:dyDescent="0.2">
      <c r="A1337" s="1"/>
      <c r="B1337" s="22"/>
      <c r="C1337" s="22"/>
      <c r="D1337" s="22"/>
      <c r="E1337" s="22"/>
      <c r="G1337" s="22"/>
      <c r="H1337" s="22"/>
      <c r="I1337" s="22"/>
      <c r="J1337" s="22"/>
      <c r="K1337" s="22"/>
      <c r="M1337" s="22"/>
      <c r="N1337" s="22"/>
      <c r="O1337" s="22"/>
      <c r="P1337" s="22"/>
      <c r="R1337" s="22"/>
      <c r="S1337" s="22"/>
      <c r="T1337" s="22"/>
      <c r="U1337" s="22"/>
      <c r="V1337" s="22"/>
    </row>
    <row r="1338" spans="1:22" x14ac:dyDescent="0.2">
      <c r="A1338" s="1"/>
      <c r="B1338" s="22"/>
      <c r="C1338" s="22"/>
      <c r="D1338" s="22"/>
      <c r="E1338" s="22"/>
      <c r="G1338" s="22"/>
      <c r="H1338" s="22"/>
      <c r="I1338" s="22"/>
      <c r="J1338" s="22"/>
      <c r="K1338" s="22"/>
      <c r="M1338" s="22"/>
      <c r="N1338" s="22"/>
      <c r="O1338" s="22"/>
      <c r="P1338" s="22"/>
      <c r="R1338" s="22"/>
      <c r="S1338" s="22"/>
      <c r="T1338" s="22"/>
      <c r="U1338" s="22"/>
      <c r="V1338" s="22"/>
    </row>
    <row r="1339" spans="1:22" x14ac:dyDescent="0.2">
      <c r="A1339" s="1"/>
      <c r="B1339" s="22"/>
      <c r="C1339" s="22"/>
      <c r="D1339" s="22"/>
      <c r="E1339" s="22"/>
      <c r="G1339" s="22"/>
      <c r="H1339" s="22"/>
      <c r="I1339" s="22"/>
      <c r="J1339" s="22"/>
      <c r="K1339" s="22"/>
      <c r="M1339" s="22"/>
      <c r="N1339" s="22"/>
      <c r="O1339" s="22"/>
      <c r="P1339" s="22"/>
      <c r="R1339" s="22"/>
      <c r="S1339" s="22"/>
      <c r="T1339" s="22"/>
      <c r="U1339" s="22"/>
      <c r="V1339" s="22"/>
    </row>
    <row r="1340" spans="1:22" x14ac:dyDescent="0.2">
      <c r="A1340" s="1"/>
      <c r="B1340" s="22"/>
      <c r="C1340" s="22"/>
      <c r="D1340" s="22"/>
      <c r="E1340" s="22"/>
      <c r="G1340" s="22"/>
      <c r="H1340" s="22"/>
      <c r="I1340" s="22"/>
      <c r="J1340" s="22"/>
      <c r="K1340" s="22"/>
      <c r="M1340" s="22"/>
      <c r="N1340" s="22"/>
      <c r="O1340" s="22"/>
      <c r="P1340" s="22"/>
      <c r="R1340" s="22"/>
      <c r="S1340" s="22"/>
      <c r="T1340" s="22"/>
      <c r="U1340" s="22"/>
      <c r="V1340" s="22"/>
    </row>
    <row r="1341" spans="1:22" x14ac:dyDescent="0.2">
      <c r="A1341" s="1"/>
      <c r="B1341" s="22"/>
      <c r="C1341" s="22"/>
      <c r="D1341" s="22"/>
      <c r="E1341" s="22"/>
      <c r="G1341" s="22"/>
      <c r="H1341" s="22"/>
      <c r="I1341" s="22"/>
      <c r="J1341" s="22"/>
      <c r="K1341" s="22"/>
      <c r="M1341" s="22"/>
      <c r="N1341" s="22"/>
      <c r="O1341" s="22"/>
      <c r="P1341" s="22"/>
      <c r="R1341" s="22"/>
      <c r="S1341" s="22"/>
      <c r="T1341" s="22"/>
      <c r="U1341" s="22"/>
      <c r="V1341" s="22"/>
    </row>
    <row r="1342" spans="1:22" x14ac:dyDescent="0.2">
      <c r="A1342" s="1"/>
      <c r="B1342" s="22"/>
      <c r="C1342" s="22"/>
      <c r="D1342" s="22"/>
      <c r="E1342" s="22"/>
      <c r="G1342" s="22"/>
      <c r="H1342" s="22"/>
      <c r="I1342" s="22"/>
      <c r="J1342" s="22"/>
      <c r="K1342" s="22"/>
      <c r="M1342" s="22"/>
      <c r="N1342" s="22"/>
      <c r="O1342" s="22"/>
      <c r="P1342" s="22"/>
      <c r="R1342" s="22"/>
      <c r="S1342" s="22"/>
      <c r="T1342" s="22"/>
      <c r="U1342" s="22"/>
      <c r="V1342" s="22"/>
    </row>
    <row r="1343" spans="1:22" x14ac:dyDescent="0.2">
      <c r="A1343" s="1"/>
      <c r="B1343" s="22"/>
      <c r="C1343" s="22"/>
      <c r="D1343" s="22"/>
      <c r="E1343" s="22"/>
      <c r="G1343" s="22"/>
      <c r="H1343" s="22"/>
      <c r="I1343" s="22"/>
      <c r="J1343" s="22"/>
      <c r="K1343" s="22"/>
      <c r="M1343" s="22"/>
      <c r="N1343" s="22"/>
      <c r="O1343" s="22"/>
      <c r="P1343" s="22"/>
      <c r="R1343" s="22"/>
      <c r="S1343" s="22"/>
      <c r="T1343" s="22"/>
      <c r="U1343" s="22"/>
      <c r="V1343" s="22"/>
    </row>
    <row r="1344" spans="1:22" x14ac:dyDescent="0.2">
      <c r="A1344" s="1"/>
      <c r="B1344" s="22"/>
      <c r="C1344" s="22"/>
      <c r="D1344" s="22"/>
      <c r="E1344" s="22"/>
      <c r="G1344" s="22"/>
      <c r="H1344" s="22"/>
      <c r="I1344" s="22"/>
      <c r="J1344" s="22"/>
      <c r="K1344" s="22"/>
      <c r="M1344" s="22"/>
      <c r="N1344" s="22"/>
      <c r="O1344" s="22"/>
      <c r="P1344" s="22"/>
      <c r="R1344" s="22"/>
      <c r="S1344" s="22"/>
      <c r="T1344" s="22"/>
      <c r="U1344" s="22"/>
      <c r="V1344" s="22"/>
    </row>
    <row r="1345" spans="1:22" x14ac:dyDescent="0.2">
      <c r="A1345" s="1"/>
      <c r="B1345" s="22"/>
      <c r="C1345" s="22"/>
      <c r="D1345" s="22"/>
      <c r="E1345" s="22"/>
      <c r="G1345" s="22"/>
      <c r="H1345" s="22"/>
      <c r="I1345" s="22"/>
      <c r="J1345" s="22"/>
      <c r="K1345" s="22"/>
      <c r="M1345" s="22"/>
      <c r="N1345" s="22"/>
      <c r="O1345" s="22"/>
      <c r="P1345" s="22"/>
      <c r="R1345" s="22"/>
      <c r="S1345" s="22"/>
      <c r="T1345" s="22"/>
      <c r="U1345" s="22"/>
      <c r="V1345" s="22"/>
    </row>
    <row r="1346" spans="1:22" x14ac:dyDescent="0.2">
      <c r="A1346" s="1"/>
      <c r="B1346" s="22"/>
      <c r="C1346" s="22"/>
      <c r="D1346" s="22"/>
      <c r="E1346" s="22"/>
      <c r="G1346" s="22"/>
      <c r="H1346" s="22"/>
      <c r="I1346" s="22"/>
      <c r="J1346" s="22"/>
      <c r="K1346" s="22"/>
      <c r="M1346" s="22"/>
      <c r="N1346" s="22"/>
      <c r="O1346" s="22"/>
      <c r="P1346" s="22"/>
      <c r="R1346" s="22"/>
      <c r="S1346" s="22"/>
      <c r="T1346" s="22"/>
      <c r="U1346" s="22"/>
      <c r="V1346" s="22"/>
    </row>
    <row r="1347" spans="1:22" x14ac:dyDescent="0.2">
      <c r="A1347" s="1"/>
      <c r="B1347" s="22"/>
      <c r="C1347" s="22"/>
      <c r="D1347" s="22"/>
      <c r="E1347" s="22"/>
      <c r="G1347" s="22"/>
      <c r="H1347" s="22"/>
      <c r="I1347" s="22"/>
      <c r="J1347" s="22"/>
      <c r="K1347" s="22"/>
      <c r="M1347" s="22"/>
      <c r="N1347" s="22"/>
      <c r="O1347" s="22"/>
      <c r="P1347" s="22"/>
      <c r="R1347" s="22"/>
      <c r="S1347" s="22"/>
      <c r="T1347" s="22"/>
      <c r="U1347" s="22"/>
      <c r="V1347" s="22"/>
    </row>
    <row r="1348" spans="1:22" x14ac:dyDescent="0.2">
      <c r="A1348" s="1"/>
      <c r="B1348" s="22"/>
      <c r="C1348" s="22"/>
      <c r="D1348" s="22"/>
      <c r="E1348" s="22"/>
      <c r="G1348" s="22"/>
      <c r="H1348" s="22"/>
      <c r="I1348" s="22"/>
      <c r="J1348" s="22"/>
      <c r="K1348" s="22"/>
      <c r="M1348" s="22"/>
      <c r="N1348" s="22"/>
      <c r="O1348" s="22"/>
      <c r="P1348" s="22"/>
      <c r="R1348" s="22"/>
      <c r="S1348" s="22"/>
      <c r="T1348" s="22"/>
      <c r="U1348" s="22"/>
      <c r="V1348" s="22"/>
    </row>
    <row r="1349" spans="1:22" x14ac:dyDescent="0.2">
      <c r="A1349" s="1"/>
      <c r="B1349" s="22"/>
      <c r="C1349" s="22"/>
      <c r="D1349" s="22"/>
      <c r="E1349" s="22"/>
      <c r="G1349" s="22"/>
      <c r="H1349" s="22"/>
      <c r="I1349" s="22"/>
      <c r="J1349" s="22"/>
      <c r="K1349" s="22"/>
      <c r="M1349" s="22"/>
      <c r="N1349" s="22"/>
      <c r="O1349" s="22"/>
      <c r="P1349" s="22"/>
      <c r="R1349" s="22"/>
      <c r="S1349" s="22"/>
      <c r="T1349" s="22"/>
      <c r="U1349" s="22"/>
      <c r="V1349" s="22"/>
    </row>
    <row r="1350" spans="1:22" x14ac:dyDescent="0.2">
      <c r="A1350" s="1"/>
      <c r="B1350" s="22"/>
      <c r="C1350" s="22"/>
      <c r="D1350" s="22"/>
      <c r="E1350" s="22"/>
      <c r="G1350" s="22"/>
      <c r="H1350" s="22"/>
      <c r="I1350" s="22"/>
      <c r="J1350" s="22"/>
      <c r="K1350" s="22"/>
      <c r="M1350" s="22"/>
      <c r="N1350" s="22"/>
      <c r="O1350" s="22"/>
      <c r="P1350" s="22"/>
      <c r="R1350" s="22"/>
      <c r="S1350" s="22"/>
      <c r="T1350" s="22"/>
      <c r="U1350" s="22"/>
      <c r="V1350" s="22"/>
    </row>
    <row r="1351" spans="1:22" x14ac:dyDescent="0.2">
      <c r="A1351" s="1"/>
      <c r="B1351" s="22"/>
      <c r="C1351" s="22"/>
      <c r="D1351" s="22"/>
      <c r="E1351" s="22"/>
      <c r="G1351" s="22"/>
      <c r="H1351" s="22"/>
      <c r="I1351" s="22"/>
      <c r="J1351" s="22"/>
      <c r="K1351" s="22"/>
      <c r="M1351" s="22"/>
      <c r="N1351" s="22"/>
      <c r="O1351" s="22"/>
      <c r="P1351" s="22"/>
      <c r="R1351" s="22"/>
      <c r="S1351" s="22"/>
      <c r="T1351" s="22"/>
      <c r="U1351" s="22"/>
      <c r="V1351" s="22"/>
    </row>
    <row r="1352" spans="1:22" x14ac:dyDescent="0.2">
      <c r="A1352" s="1"/>
      <c r="B1352" s="22"/>
      <c r="C1352" s="22"/>
      <c r="D1352" s="22"/>
      <c r="E1352" s="22"/>
      <c r="G1352" s="22"/>
      <c r="H1352" s="22"/>
      <c r="I1352" s="22"/>
      <c r="J1352" s="22"/>
      <c r="K1352" s="22"/>
      <c r="M1352" s="22"/>
      <c r="N1352" s="22"/>
      <c r="O1352" s="22"/>
      <c r="P1352" s="22"/>
      <c r="R1352" s="22"/>
      <c r="S1352" s="22"/>
      <c r="T1352" s="22"/>
      <c r="U1352" s="22"/>
      <c r="V1352" s="22"/>
    </row>
    <row r="1353" spans="1:22" x14ac:dyDescent="0.2">
      <c r="A1353" s="1"/>
      <c r="B1353" s="22"/>
      <c r="C1353" s="22"/>
      <c r="D1353" s="22"/>
      <c r="E1353" s="22"/>
      <c r="G1353" s="22"/>
      <c r="H1353" s="22"/>
      <c r="I1353" s="22"/>
      <c r="J1353" s="22"/>
      <c r="K1353" s="22"/>
      <c r="M1353" s="22"/>
      <c r="N1353" s="22"/>
      <c r="O1353" s="22"/>
      <c r="P1353" s="22"/>
      <c r="R1353" s="22"/>
      <c r="S1353" s="22"/>
      <c r="T1353" s="22"/>
      <c r="U1353" s="22"/>
      <c r="V1353" s="22"/>
    </row>
    <row r="1354" spans="1:22" x14ac:dyDescent="0.2">
      <c r="A1354" s="1"/>
      <c r="B1354" s="22"/>
      <c r="C1354" s="22"/>
      <c r="D1354" s="22"/>
      <c r="E1354" s="22"/>
      <c r="G1354" s="22"/>
      <c r="H1354" s="22"/>
      <c r="I1354" s="22"/>
      <c r="J1354" s="22"/>
      <c r="K1354" s="22"/>
      <c r="M1354" s="22"/>
      <c r="N1354" s="22"/>
      <c r="O1354" s="22"/>
      <c r="P1354" s="22"/>
      <c r="R1354" s="22"/>
      <c r="S1354" s="22"/>
      <c r="T1354" s="22"/>
      <c r="U1354" s="22"/>
      <c r="V1354" s="22"/>
    </row>
    <row r="1355" spans="1:22" x14ac:dyDescent="0.2">
      <c r="A1355" s="1"/>
      <c r="B1355" s="22"/>
      <c r="C1355" s="22"/>
      <c r="D1355" s="22"/>
      <c r="E1355" s="22"/>
      <c r="G1355" s="22"/>
      <c r="H1355" s="22"/>
      <c r="I1355" s="22"/>
      <c r="J1355" s="22"/>
      <c r="K1355" s="22"/>
      <c r="M1355" s="22"/>
      <c r="N1355" s="22"/>
      <c r="O1355" s="22"/>
      <c r="P1355" s="22"/>
      <c r="R1355" s="22"/>
      <c r="S1355" s="22"/>
      <c r="T1355" s="22"/>
      <c r="U1355" s="22"/>
      <c r="V1355" s="22"/>
    </row>
    <row r="1356" spans="1:22" x14ac:dyDescent="0.2">
      <c r="A1356" s="1"/>
      <c r="B1356" s="22"/>
      <c r="C1356" s="22"/>
      <c r="D1356" s="22"/>
      <c r="E1356" s="22"/>
      <c r="G1356" s="22"/>
      <c r="H1356" s="22"/>
      <c r="I1356" s="22"/>
      <c r="J1356" s="22"/>
      <c r="K1356" s="22"/>
      <c r="M1356" s="22"/>
      <c r="N1356" s="22"/>
      <c r="O1356" s="22"/>
      <c r="P1356" s="22"/>
      <c r="R1356" s="22"/>
      <c r="S1356" s="22"/>
      <c r="T1356" s="22"/>
      <c r="U1356" s="22"/>
      <c r="V1356" s="22"/>
    </row>
    <row r="1357" spans="1:22" x14ac:dyDescent="0.2">
      <c r="A1357" s="1"/>
      <c r="B1357" s="22"/>
      <c r="C1357" s="22"/>
      <c r="D1357" s="22"/>
      <c r="E1357" s="22"/>
      <c r="G1357" s="22"/>
      <c r="H1357" s="22"/>
      <c r="I1357" s="22"/>
      <c r="J1357" s="22"/>
      <c r="K1357" s="22"/>
      <c r="M1357" s="22"/>
      <c r="N1357" s="22"/>
      <c r="O1357" s="22"/>
      <c r="P1357" s="22"/>
      <c r="R1357" s="22"/>
      <c r="S1357" s="22"/>
      <c r="T1357" s="22"/>
      <c r="U1357" s="22"/>
      <c r="V1357" s="22"/>
    </row>
    <row r="1358" spans="1:22" x14ac:dyDescent="0.2">
      <c r="A1358" s="1"/>
      <c r="B1358" s="22"/>
      <c r="C1358" s="22"/>
      <c r="D1358" s="22"/>
      <c r="E1358" s="22"/>
      <c r="G1358" s="22"/>
      <c r="H1358" s="22"/>
      <c r="I1358" s="22"/>
      <c r="J1358" s="22"/>
      <c r="K1358" s="22"/>
      <c r="M1358" s="22"/>
      <c r="N1358" s="22"/>
      <c r="O1358" s="22"/>
      <c r="P1358" s="22"/>
      <c r="R1358" s="22"/>
      <c r="S1358" s="22"/>
      <c r="T1358" s="22"/>
      <c r="U1358" s="22"/>
      <c r="V1358" s="22"/>
    </row>
    <row r="1359" spans="1:22" x14ac:dyDescent="0.2">
      <c r="A1359" s="1"/>
      <c r="B1359" s="22"/>
      <c r="C1359" s="22"/>
      <c r="D1359" s="22"/>
      <c r="E1359" s="22"/>
      <c r="G1359" s="22"/>
      <c r="H1359" s="22"/>
      <c r="I1359" s="22"/>
      <c r="J1359" s="22"/>
      <c r="K1359" s="22"/>
      <c r="M1359" s="22"/>
      <c r="N1359" s="22"/>
      <c r="O1359" s="22"/>
      <c r="P1359" s="22"/>
      <c r="R1359" s="22"/>
      <c r="S1359" s="22"/>
      <c r="T1359" s="22"/>
      <c r="U1359" s="22"/>
      <c r="V1359" s="22"/>
    </row>
    <row r="1360" spans="1:22" x14ac:dyDescent="0.2">
      <c r="A1360" s="1"/>
      <c r="B1360" s="22"/>
      <c r="C1360" s="22"/>
      <c r="D1360" s="22"/>
      <c r="E1360" s="22"/>
      <c r="G1360" s="22"/>
      <c r="H1360" s="22"/>
      <c r="I1360" s="22"/>
      <c r="J1360" s="22"/>
      <c r="K1360" s="22"/>
      <c r="M1360" s="22"/>
      <c r="N1360" s="22"/>
      <c r="O1360" s="22"/>
      <c r="P1360" s="22"/>
      <c r="R1360" s="22"/>
      <c r="S1360" s="22"/>
      <c r="T1360" s="22"/>
      <c r="U1360" s="22"/>
      <c r="V1360" s="22"/>
    </row>
    <row r="1361" spans="1:22" x14ac:dyDescent="0.2">
      <c r="A1361" s="1"/>
      <c r="B1361" s="22"/>
      <c r="C1361" s="22"/>
      <c r="D1361" s="22"/>
      <c r="E1361" s="22"/>
      <c r="G1361" s="22"/>
      <c r="H1361" s="22"/>
      <c r="I1361" s="22"/>
      <c r="J1361" s="22"/>
      <c r="K1361" s="22"/>
      <c r="M1361" s="22"/>
      <c r="N1361" s="22"/>
      <c r="O1361" s="22"/>
      <c r="P1361" s="22"/>
      <c r="R1361" s="22"/>
      <c r="S1361" s="22"/>
      <c r="T1361" s="22"/>
      <c r="U1361" s="22"/>
      <c r="V1361" s="22"/>
    </row>
    <row r="1362" spans="1:22" x14ac:dyDescent="0.2">
      <c r="A1362" s="1"/>
      <c r="B1362" s="22"/>
      <c r="C1362" s="22"/>
      <c r="D1362" s="22"/>
      <c r="E1362" s="22"/>
      <c r="G1362" s="22"/>
      <c r="H1362" s="22"/>
      <c r="I1362" s="22"/>
      <c r="J1362" s="22"/>
      <c r="K1362" s="22"/>
      <c r="M1362" s="22"/>
      <c r="N1362" s="22"/>
      <c r="O1362" s="22"/>
      <c r="P1362" s="22"/>
      <c r="R1362" s="22"/>
      <c r="S1362" s="22"/>
      <c r="T1362" s="22"/>
      <c r="U1362" s="22"/>
      <c r="V1362" s="22"/>
    </row>
    <row r="1363" spans="1:22" x14ac:dyDescent="0.2">
      <c r="A1363" s="1"/>
      <c r="B1363" s="22"/>
      <c r="C1363" s="22"/>
      <c r="D1363" s="22"/>
      <c r="E1363" s="22"/>
      <c r="G1363" s="22"/>
      <c r="H1363" s="22"/>
      <c r="I1363" s="22"/>
      <c r="J1363" s="22"/>
      <c r="K1363" s="22"/>
      <c r="M1363" s="22"/>
      <c r="N1363" s="22"/>
      <c r="O1363" s="22"/>
      <c r="P1363" s="22"/>
      <c r="R1363" s="22"/>
      <c r="S1363" s="22"/>
      <c r="T1363" s="22"/>
      <c r="U1363" s="22"/>
      <c r="V1363" s="22"/>
    </row>
    <row r="1364" spans="1:22" x14ac:dyDescent="0.2">
      <c r="A1364" s="1"/>
      <c r="B1364" s="22"/>
      <c r="C1364" s="22"/>
      <c r="D1364" s="22"/>
      <c r="E1364" s="22"/>
      <c r="G1364" s="22"/>
      <c r="H1364" s="22"/>
      <c r="I1364" s="22"/>
      <c r="J1364" s="22"/>
      <c r="K1364" s="22"/>
      <c r="M1364" s="22"/>
      <c r="N1364" s="22"/>
      <c r="O1364" s="22"/>
      <c r="P1364" s="22"/>
      <c r="R1364" s="22"/>
      <c r="S1364" s="22"/>
      <c r="T1364" s="22"/>
      <c r="U1364" s="22"/>
      <c r="V1364" s="22"/>
    </row>
    <row r="1365" spans="1:22" x14ac:dyDescent="0.2">
      <c r="A1365" s="1"/>
      <c r="B1365" s="22"/>
      <c r="C1365" s="22"/>
      <c r="D1365" s="22"/>
      <c r="E1365" s="22"/>
      <c r="G1365" s="22"/>
      <c r="H1365" s="22"/>
      <c r="I1365" s="22"/>
      <c r="J1365" s="22"/>
      <c r="K1365" s="22"/>
      <c r="M1365" s="22"/>
      <c r="N1365" s="22"/>
      <c r="O1365" s="22"/>
      <c r="P1365" s="22"/>
      <c r="R1365" s="22"/>
      <c r="S1365" s="22"/>
      <c r="T1365" s="22"/>
      <c r="U1365" s="22"/>
      <c r="V1365" s="22"/>
    </row>
    <row r="1366" spans="1:22" x14ac:dyDescent="0.2">
      <c r="A1366" s="1"/>
      <c r="B1366" s="22"/>
      <c r="C1366" s="22"/>
      <c r="D1366" s="22"/>
      <c r="E1366" s="22"/>
      <c r="G1366" s="22"/>
      <c r="H1366" s="22"/>
      <c r="I1366" s="22"/>
      <c r="J1366" s="22"/>
      <c r="K1366" s="22"/>
      <c r="M1366" s="22"/>
      <c r="N1366" s="22"/>
      <c r="O1366" s="22"/>
      <c r="P1366" s="22"/>
      <c r="R1366" s="22"/>
      <c r="S1366" s="22"/>
      <c r="T1366" s="22"/>
      <c r="U1366" s="22"/>
      <c r="V1366" s="22"/>
    </row>
    <row r="1367" spans="1:22" x14ac:dyDescent="0.2">
      <c r="A1367" s="1"/>
      <c r="B1367" s="22"/>
      <c r="C1367" s="22"/>
      <c r="D1367" s="22"/>
      <c r="E1367" s="22"/>
      <c r="G1367" s="22"/>
      <c r="H1367" s="22"/>
      <c r="I1367" s="22"/>
      <c r="J1367" s="22"/>
      <c r="K1367" s="22"/>
      <c r="M1367" s="22"/>
      <c r="N1367" s="22"/>
      <c r="O1367" s="22"/>
      <c r="P1367" s="22"/>
      <c r="R1367" s="22"/>
      <c r="S1367" s="22"/>
      <c r="T1367" s="22"/>
      <c r="U1367" s="22"/>
      <c r="V1367" s="22"/>
    </row>
    <row r="1368" spans="1:22" x14ac:dyDescent="0.2">
      <c r="A1368" s="1"/>
      <c r="B1368" s="22"/>
      <c r="C1368" s="22"/>
      <c r="D1368" s="22"/>
      <c r="E1368" s="22"/>
      <c r="G1368" s="22"/>
      <c r="H1368" s="22"/>
      <c r="I1368" s="22"/>
      <c r="J1368" s="22"/>
      <c r="K1368" s="22"/>
      <c r="M1368" s="22"/>
      <c r="N1368" s="22"/>
      <c r="O1368" s="22"/>
      <c r="P1368" s="22"/>
      <c r="R1368" s="22"/>
      <c r="S1368" s="22"/>
      <c r="T1368" s="22"/>
      <c r="U1368" s="22"/>
      <c r="V1368" s="22"/>
    </row>
    <row r="1369" spans="1:22" x14ac:dyDescent="0.2">
      <c r="A1369" s="1"/>
      <c r="B1369" s="22"/>
      <c r="C1369" s="22"/>
      <c r="D1369" s="22"/>
      <c r="E1369" s="22"/>
      <c r="G1369" s="22"/>
      <c r="H1369" s="22"/>
      <c r="I1369" s="22"/>
      <c r="J1369" s="22"/>
      <c r="K1369" s="22"/>
      <c r="M1369" s="22"/>
      <c r="N1369" s="22"/>
      <c r="O1369" s="22"/>
      <c r="P1369" s="22"/>
      <c r="R1369" s="22"/>
      <c r="S1369" s="22"/>
      <c r="T1369" s="22"/>
      <c r="U1369" s="22"/>
      <c r="V1369" s="22"/>
    </row>
    <row r="1370" spans="1:22" x14ac:dyDescent="0.2">
      <c r="A1370" s="1"/>
      <c r="B1370" s="22"/>
      <c r="C1370" s="22"/>
      <c r="D1370" s="22"/>
      <c r="E1370" s="22"/>
      <c r="G1370" s="22"/>
      <c r="H1370" s="22"/>
      <c r="I1370" s="22"/>
      <c r="J1370" s="22"/>
      <c r="K1370" s="22"/>
      <c r="M1370" s="22"/>
      <c r="N1370" s="22"/>
      <c r="O1370" s="22"/>
      <c r="P1370" s="22"/>
      <c r="R1370" s="22"/>
      <c r="S1370" s="22"/>
      <c r="T1370" s="22"/>
      <c r="U1370" s="22"/>
      <c r="V1370" s="22"/>
    </row>
    <row r="1371" spans="1:22" x14ac:dyDescent="0.2">
      <c r="A1371" s="1"/>
      <c r="B1371" s="22"/>
      <c r="C1371" s="22"/>
      <c r="D1371" s="22"/>
      <c r="E1371" s="22"/>
      <c r="G1371" s="22"/>
      <c r="H1371" s="22"/>
      <c r="I1371" s="22"/>
      <c r="J1371" s="22"/>
      <c r="K1371" s="22"/>
      <c r="M1371" s="22"/>
      <c r="N1371" s="22"/>
      <c r="O1371" s="22"/>
      <c r="P1371" s="22"/>
      <c r="R1371" s="22"/>
      <c r="S1371" s="22"/>
      <c r="T1371" s="22"/>
      <c r="U1371" s="22"/>
      <c r="V1371" s="22"/>
    </row>
    <row r="1372" spans="1:22" x14ac:dyDescent="0.2">
      <c r="A1372" s="1"/>
      <c r="B1372" s="22"/>
      <c r="C1372" s="22"/>
      <c r="D1372" s="22"/>
      <c r="E1372" s="22"/>
      <c r="G1372" s="22"/>
      <c r="H1372" s="22"/>
      <c r="I1372" s="22"/>
      <c r="J1372" s="22"/>
      <c r="K1372" s="22"/>
      <c r="M1372" s="22"/>
      <c r="N1372" s="22"/>
      <c r="O1372" s="22"/>
      <c r="P1372" s="22"/>
      <c r="R1372" s="22"/>
      <c r="S1372" s="22"/>
      <c r="T1372" s="22"/>
      <c r="U1372" s="22"/>
      <c r="V1372" s="22"/>
    </row>
    <row r="1373" spans="1:22" x14ac:dyDescent="0.2">
      <c r="A1373" s="1"/>
      <c r="B1373" s="22"/>
      <c r="C1373" s="22"/>
      <c r="D1373" s="22"/>
      <c r="E1373" s="22"/>
      <c r="G1373" s="22"/>
      <c r="H1373" s="22"/>
      <c r="I1373" s="22"/>
      <c r="J1373" s="22"/>
      <c r="K1373" s="22"/>
      <c r="M1373" s="22"/>
      <c r="N1373" s="22"/>
      <c r="O1373" s="22"/>
      <c r="P1373" s="22"/>
      <c r="R1373" s="22"/>
      <c r="S1373" s="22"/>
      <c r="T1373" s="22"/>
      <c r="U1373" s="22"/>
      <c r="V1373" s="22"/>
    </row>
    <row r="1374" spans="1:22" x14ac:dyDescent="0.2">
      <c r="A1374" s="1"/>
      <c r="B1374" s="22"/>
      <c r="C1374" s="22"/>
      <c r="D1374" s="22"/>
      <c r="E1374" s="22"/>
      <c r="G1374" s="22"/>
      <c r="H1374" s="22"/>
      <c r="I1374" s="22"/>
      <c r="J1374" s="22"/>
      <c r="K1374" s="22"/>
      <c r="M1374" s="22"/>
      <c r="N1374" s="22"/>
      <c r="O1374" s="22"/>
      <c r="P1374" s="22"/>
      <c r="R1374" s="22"/>
      <c r="S1374" s="22"/>
      <c r="T1374" s="22"/>
      <c r="U1374" s="22"/>
      <c r="V1374" s="22"/>
    </row>
    <row r="1375" spans="1:22" x14ac:dyDescent="0.2">
      <c r="A1375" s="1"/>
      <c r="B1375" s="22"/>
      <c r="C1375" s="22"/>
      <c r="D1375" s="22"/>
      <c r="E1375" s="22"/>
      <c r="G1375" s="22"/>
      <c r="H1375" s="22"/>
      <c r="I1375" s="22"/>
      <c r="J1375" s="22"/>
      <c r="K1375" s="22"/>
      <c r="M1375" s="22"/>
      <c r="N1375" s="22"/>
      <c r="O1375" s="22"/>
      <c r="P1375" s="22"/>
      <c r="R1375" s="22"/>
      <c r="S1375" s="22"/>
      <c r="T1375" s="22"/>
      <c r="U1375" s="22"/>
      <c r="V1375" s="22"/>
    </row>
    <row r="1376" spans="1:22" x14ac:dyDescent="0.2">
      <c r="A1376" s="1"/>
      <c r="B1376" s="22"/>
      <c r="C1376" s="22"/>
      <c r="D1376" s="22"/>
      <c r="E1376" s="22"/>
      <c r="G1376" s="22"/>
      <c r="H1376" s="22"/>
      <c r="I1376" s="22"/>
      <c r="J1376" s="22"/>
      <c r="K1376" s="22"/>
      <c r="M1376" s="22"/>
      <c r="N1376" s="22"/>
      <c r="O1376" s="22"/>
      <c r="P1376" s="22"/>
      <c r="R1376" s="22"/>
      <c r="S1376" s="22"/>
      <c r="T1376" s="22"/>
      <c r="U1376" s="22"/>
      <c r="V1376" s="22"/>
    </row>
    <row r="1377" spans="1:22" x14ac:dyDescent="0.2">
      <c r="A1377" s="1"/>
      <c r="B1377" s="22"/>
      <c r="C1377" s="22"/>
      <c r="D1377" s="22"/>
      <c r="E1377" s="22"/>
      <c r="G1377" s="22"/>
      <c r="H1377" s="22"/>
      <c r="I1377" s="22"/>
      <c r="J1377" s="22"/>
      <c r="K1377" s="22"/>
      <c r="M1377" s="22"/>
      <c r="N1377" s="22"/>
      <c r="O1377" s="22"/>
      <c r="P1377" s="22"/>
      <c r="R1377" s="22"/>
      <c r="S1377" s="22"/>
      <c r="T1377" s="22"/>
      <c r="U1377" s="22"/>
      <c r="V1377" s="22"/>
    </row>
    <row r="1378" spans="1:22" x14ac:dyDescent="0.2">
      <c r="A1378" s="1"/>
      <c r="B1378" s="22"/>
      <c r="C1378" s="22"/>
      <c r="D1378" s="22"/>
      <c r="E1378" s="22"/>
      <c r="G1378" s="22"/>
      <c r="H1378" s="22"/>
      <c r="I1378" s="22"/>
      <c r="J1378" s="22"/>
      <c r="K1378" s="22"/>
      <c r="M1378" s="22"/>
      <c r="N1378" s="22"/>
      <c r="O1378" s="22"/>
      <c r="P1378" s="22"/>
      <c r="R1378" s="22"/>
      <c r="S1378" s="22"/>
      <c r="T1378" s="22"/>
      <c r="U1378" s="22"/>
      <c r="V1378" s="22"/>
    </row>
    <row r="1379" spans="1:22" x14ac:dyDescent="0.2">
      <c r="A1379" s="1"/>
      <c r="B1379" s="22"/>
      <c r="C1379" s="22"/>
      <c r="D1379" s="22"/>
      <c r="E1379" s="22"/>
      <c r="G1379" s="22"/>
      <c r="H1379" s="22"/>
      <c r="I1379" s="22"/>
      <c r="J1379" s="22"/>
      <c r="K1379" s="22"/>
      <c r="M1379" s="22"/>
      <c r="N1379" s="22"/>
      <c r="O1379" s="22"/>
      <c r="P1379" s="22"/>
      <c r="R1379" s="22"/>
      <c r="S1379" s="22"/>
      <c r="T1379" s="22"/>
      <c r="U1379" s="22"/>
      <c r="V1379" s="22"/>
    </row>
    <row r="1380" spans="1:22" x14ac:dyDescent="0.2">
      <c r="A1380" s="1"/>
      <c r="B1380" s="22"/>
      <c r="C1380" s="22"/>
      <c r="D1380" s="22"/>
      <c r="E1380" s="22"/>
      <c r="G1380" s="22"/>
      <c r="H1380" s="22"/>
      <c r="I1380" s="22"/>
      <c r="J1380" s="22"/>
      <c r="K1380" s="22"/>
      <c r="M1380" s="22"/>
      <c r="N1380" s="22"/>
      <c r="O1380" s="22"/>
      <c r="P1380" s="22"/>
      <c r="R1380" s="22"/>
      <c r="S1380" s="22"/>
      <c r="T1380" s="22"/>
      <c r="U1380" s="22"/>
      <c r="V1380" s="22"/>
    </row>
    <row r="1381" spans="1:22" x14ac:dyDescent="0.2">
      <c r="A1381" s="1"/>
      <c r="B1381" s="22"/>
      <c r="C1381" s="22"/>
      <c r="D1381" s="22"/>
      <c r="E1381" s="22"/>
      <c r="G1381" s="22"/>
      <c r="H1381" s="22"/>
      <c r="I1381" s="22"/>
      <c r="J1381" s="22"/>
      <c r="K1381" s="22"/>
      <c r="M1381" s="22"/>
      <c r="N1381" s="22"/>
      <c r="O1381" s="22"/>
      <c r="P1381" s="22"/>
      <c r="R1381" s="22"/>
      <c r="S1381" s="22"/>
      <c r="T1381" s="22"/>
      <c r="U1381" s="22"/>
      <c r="V1381" s="22"/>
    </row>
    <row r="1382" spans="1:22" x14ac:dyDescent="0.2">
      <c r="A1382" s="1"/>
      <c r="B1382" s="22"/>
      <c r="C1382" s="22"/>
      <c r="D1382" s="22"/>
      <c r="E1382" s="22"/>
      <c r="G1382" s="22"/>
      <c r="H1382" s="22"/>
      <c r="I1382" s="22"/>
      <c r="J1382" s="22"/>
      <c r="K1382" s="22"/>
      <c r="M1382" s="22"/>
      <c r="N1382" s="22"/>
      <c r="O1382" s="22"/>
      <c r="P1382" s="22"/>
      <c r="R1382" s="22"/>
      <c r="S1382" s="22"/>
      <c r="T1382" s="22"/>
      <c r="U1382" s="22"/>
      <c r="V1382" s="22"/>
    </row>
    <row r="1383" spans="1:22" x14ac:dyDescent="0.2">
      <c r="A1383" s="1"/>
      <c r="B1383" s="22"/>
      <c r="C1383" s="22"/>
      <c r="D1383" s="22"/>
      <c r="E1383" s="22"/>
      <c r="G1383" s="22"/>
      <c r="H1383" s="22"/>
      <c r="I1383" s="22"/>
      <c r="J1383" s="22"/>
      <c r="K1383" s="22"/>
      <c r="M1383" s="22"/>
      <c r="N1383" s="22"/>
      <c r="O1383" s="22"/>
      <c r="P1383" s="22"/>
      <c r="R1383" s="22"/>
      <c r="S1383" s="22"/>
      <c r="T1383" s="22"/>
      <c r="U1383" s="22"/>
      <c r="V1383" s="22"/>
    </row>
    <row r="1384" spans="1:22" x14ac:dyDescent="0.2">
      <c r="A1384" s="1"/>
      <c r="B1384" s="22"/>
      <c r="C1384" s="22"/>
      <c r="D1384" s="22"/>
      <c r="E1384" s="22"/>
      <c r="G1384" s="22"/>
      <c r="H1384" s="22"/>
      <c r="I1384" s="22"/>
      <c r="J1384" s="22"/>
      <c r="K1384" s="22"/>
      <c r="M1384" s="22"/>
      <c r="N1384" s="22"/>
      <c r="O1384" s="22"/>
      <c r="P1384" s="22"/>
      <c r="R1384" s="22"/>
      <c r="S1384" s="22"/>
      <c r="T1384" s="22"/>
      <c r="U1384" s="22"/>
      <c r="V1384" s="22"/>
    </row>
    <row r="1385" spans="1:22" x14ac:dyDescent="0.2">
      <c r="A1385" s="1"/>
      <c r="B1385" s="22"/>
      <c r="C1385" s="22"/>
      <c r="D1385" s="22"/>
      <c r="E1385" s="22"/>
      <c r="G1385" s="22"/>
      <c r="H1385" s="22"/>
      <c r="I1385" s="22"/>
      <c r="J1385" s="22"/>
      <c r="K1385" s="22"/>
      <c r="M1385" s="22"/>
      <c r="N1385" s="22"/>
      <c r="O1385" s="22"/>
      <c r="P1385" s="22"/>
      <c r="R1385" s="22"/>
      <c r="S1385" s="22"/>
      <c r="T1385" s="22"/>
      <c r="U1385" s="22"/>
      <c r="V1385" s="22"/>
    </row>
    <row r="1386" spans="1:22" x14ac:dyDescent="0.2">
      <c r="A1386" s="1"/>
      <c r="B1386" s="22"/>
      <c r="C1386" s="22"/>
      <c r="D1386" s="22"/>
      <c r="E1386" s="22"/>
      <c r="G1386" s="22"/>
      <c r="H1386" s="22"/>
      <c r="I1386" s="22"/>
      <c r="J1386" s="22"/>
      <c r="K1386" s="22"/>
      <c r="M1386" s="22"/>
      <c r="N1386" s="22"/>
      <c r="O1386" s="22"/>
      <c r="P1386" s="22"/>
      <c r="R1386" s="22"/>
      <c r="S1386" s="22"/>
      <c r="T1386" s="22"/>
      <c r="U1386" s="22"/>
      <c r="V1386" s="22"/>
    </row>
    <row r="1387" spans="1:22" x14ac:dyDescent="0.2">
      <c r="A1387" s="1"/>
      <c r="B1387" s="22"/>
      <c r="C1387" s="22"/>
      <c r="D1387" s="22"/>
      <c r="E1387" s="22"/>
      <c r="G1387" s="22"/>
      <c r="H1387" s="22"/>
      <c r="I1387" s="22"/>
      <c r="J1387" s="22"/>
      <c r="K1387" s="22"/>
      <c r="M1387" s="22"/>
      <c r="N1387" s="22"/>
      <c r="O1387" s="22"/>
      <c r="P1387" s="22"/>
      <c r="R1387" s="22"/>
      <c r="S1387" s="22"/>
      <c r="T1387" s="22"/>
      <c r="U1387" s="22"/>
      <c r="V1387" s="22"/>
    </row>
    <row r="1388" spans="1:22" x14ac:dyDescent="0.2">
      <c r="A1388" s="1"/>
      <c r="B1388" s="22"/>
      <c r="C1388" s="22"/>
      <c r="D1388" s="22"/>
      <c r="E1388" s="22"/>
      <c r="G1388" s="22"/>
      <c r="H1388" s="22"/>
      <c r="I1388" s="22"/>
      <c r="J1388" s="22"/>
      <c r="K1388" s="22"/>
      <c r="M1388" s="22"/>
      <c r="N1388" s="22"/>
      <c r="O1388" s="22"/>
      <c r="P1388" s="22"/>
      <c r="R1388" s="22"/>
      <c r="S1388" s="22"/>
      <c r="T1388" s="22"/>
      <c r="U1388" s="22"/>
      <c r="V1388" s="22"/>
    </row>
    <row r="1389" spans="1:22" x14ac:dyDescent="0.2">
      <c r="A1389" s="1"/>
      <c r="B1389" s="22"/>
      <c r="C1389" s="22"/>
      <c r="D1389" s="22"/>
      <c r="E1389" s="22"/>
      <c r="G1389" s="22"/>
      <c r="H1389" s="22"/>
      <c r="I1389" s="22"/>
      <c r="J1389" s="22"/>
      <c r="K1389" s="22"/>
      <c r="M1389" s="22"/>
      <c r="N1389" s="22"/>
      <c r="O1389" s="22"/>
      <c r="P1389" s="22"/>
      <c r="R1389" s="22"/>
      <c r="S1389" s="22"/>
      <c r="T1389" s="22"/>
      <c r="U1389" s="22"/>
      <c r="V1389" s="22"/>
    </row>
    <row r="1390" spans="1:22" x14ac:dyDescent="0.2">
      <c r="A1390" s="1"/>
      <c r="B1390" s="22"/>
      <c r="C1390" s="22"/>
      <c r="D1390" s="22"/>
      <c r="E1390" s="22"/>
      <c r="G1390" s="22"/>
      <c r="H1390" s="22"/>
      <c r="I1390" s="22"/>
      <c r="J1390" s="22"/>
      <c r="K1390" s="22"/>
      <c r="M1390" s="22"/>
      <c r="N1390" s="22"/>
      <c r="O1390" s="22"/>
      <c r="P1390" s="22"/>
      <c r="R1390" s="22"/>
      <c r="S1390" s="22"/>
      <c r="T1390" s="22"/>
      <c r="U1390" s="22"/>
      <c r="V1390" s="22"/>
    </row>
    <row r="1391" spans="1:22" x14ac:dyDescent="0.2">
      <c r="A1391" s="1"/>
      <c r="B1391" s="22"/>
      <c r="C1391" s="22"/>
      <c r="D1391" s="22"/>
      <c r="E1391" s="22"/>
      <c r="G1391" s="22"/>
      <c r="H1391" s="22"/>
      <c r="I1391" s="22"/>
      <c r="J1391" s="22"/>
      <c r="K1391" s="22"/>
      <c r="M1391" s="22"/>
      <c r="N1391" s="22"/>
      <c r="O1391" s="22"/>
      <c r="P1391" s="22"/>
      <c r="R1391" s="22"/>
      <c r="S1391" s="22"/>
      <c r="T1391" s="22"/>
      <c r="U1391" s="22"/>
      <c r="V1391" s="22"/>
    </row>
    <row r="1392" spans="1:22" x14ac:dyDescent="0.2">
      <c r="A1392" s="1"/>
      <c r="B1392" s="22"/>
      <c r="C1392" s="22"/>
      <c r="D1392" s="22"/>
      <c r="E1392" s="22"/>
      <c r="G1392" s="22"/>
      <c r="H1392" s="22"/>
      <c r="I1392" s="22"/>
      <c r="J1392" s="22"/>
      <c r="K1392" s="22"/>
      <c r="M1392" s="22"/>
      <c r="N1392" s="22"/>
      <c r="O1392" s="22"/>
      <c r="P1392" s="22"/>
      <c r="R1392" s="22"/>
      <c r="S1392" s="22"/>
      <c r="T1392" s="22"/>
      <c r="U1392" s="22"/>
      <c r="V1392" s="22"/>
    </row>
    <row r="1393" spans="1:22" x14ac:dyDescent="0.2">
      <c r="A1393" s="1"/>
      <c r="B1393" s="22"/>
      <c r="C1393" s="22"/>
      <c r="D1393" s="22"/>
      <c r="E1393" s="22"/>
      <c r="G1393" s="22"/>
      <c r="H1393" s="22"/>
      <c r="I1393" s="22"/>
      <c r="J1393" s="22"/>
      <c r="K1393" s="22"/>
      <c r="M1393" s="22"/>
      <c r="N1393" s="22"/>
      <c r="O1393" s="22"/>
      <c r="P1393" s="22"/>
      <c r="R1393" s="22"/>
      <c r="S1393" s="22"/>
      <c r="T1393" s="22"/>
      <c r="U1393" s="22"/>
      <c r="V1393" s="22"/>
    </row>
    <row r="1394" spans="1:22" x14ac:dyDescent="0.2">
      <c r="A1394" s="1"/>
      <c r="B1394" s="22"/>
      <c r="C1394" s="22"/>
      <c r="D1394" s="22"/>
      <c r="E1394" s="22"/>
      <c r="G1394" s="22"/>
      <c r="H1394" s="22"/>
      <c r="I1394" s="22"/>
      <c r="J1394" s="22"/>
      <c r="K1394" s="22"/>
      <c r="M1394" s="22"/>
      <c r="N1394" s="22"/>
      <c r="O1394" s="22"/>
      <c r="P1394" s="22"/>
      <c r="R1394" s="22"/>
      <c r="S1394" s="22"/>
      <c r="T1394" s="22"/>
      <c r="U1394" s="22"/>
      <c r="V1394" s="22"/>
    </row>
    <row r="1395" spans="1:22" x14ac:dyDescent="0.2">
      <c r="A1395" s="1"/>
      <c r="B1395" s="22"/>
      <c r="C1395" s="22"/>
      <c r="D1395" s="22"/>
      <c r="E1395" s="22"/>
      <c r="G1395" s="22"/>
      <c r="H1395" s="22"/>
      <c r="I1395" s="22"/>
      <c r="J1395" s="22"/>
      <c r="K1395" s="22"/>
      <c r="M1395" s="22"/>
      <c r="N1395" s="22"/>
      <c r="O1395" s="22"/>
      <c r="P1395" s="22"/>
      <c r="R1395" s="22"/>
      <c r="S1395" s="22"/>
      <c r="T1395" s="22"/>
      <c r="U1395" s="22"/>
      <c r="V1395" s="22"/>
    </row>
    <row r="1396" spans="1:22" x14ac:dyDescent="0.2">
      <c r="A1396" s="1"/>
      <c r="B1396" s="22"/>
      <c r="C1396" s="22"/>
      <c r="D1396" s="22"/>
      <c r="E1396" s="22"/>
      <c r="G1396" s="22"/>
      <c r="H1396" s="22"/>
      <c r="I1396" s="22"/>
      <c r="J1396" s="22"/>
      <c r="K1396" s="22"/>
      <c r="M1396" s="22"/>
      <c r="N1396" s="22"/>
      <c r="O1396" s="22"/>
      <c r="P1396" s="22"/>
      <c r="R1396" s="22"/>
      <c r="S1396" s="22"/>
      <c r="T1396" s="22"/>
      <c r="U1396" s="22"/>
      <c r="V1396" s="22"/>
    </row>
    <row r="1397" spans="1:22" x14ac:dyDescent="0.2">
      <c r="A1397" s="1"/>
      <c r="B1397" s="22"/>
      <c r="C1397" s="22"/>
      <c r="D1397" s="22"/>
      <c r="E1397" s="22"/>
      <c r="G1397" s="22"/>
      <c r="H1397" s="22"/>
      <c r="I1397" s="22"/>
      <c r="J1397" s="22"/>
      <c r="K1397" s="22"/>
      <c r="M1397" s="22"/>
      <c r="N1397" s="22"/>
      <c r="O1397" s="22"/>
      <c r="P1397" s="22"/>
      <c r="R1397" s="22"/>
      <c r="S1397" s="22"/>
      <c r="T1397" s="22"/>
      <c r="U1397" s="22"/>
      <c r="V1397" s="22"/>
    </row>
    <row r="1398" spans="1:22" x14ac:dyDescent="0.2">
      <c r="A1398" s="1"/>
      <c r="B1398" s="22"/>
      <c r="C1398" s="22"/>
      <c r="D1398" s="22"/>
      <c r="E1398" s="22"/>
      <c r="G1398" s="22"/>
      <c r="H1398" s="22"/>
      <c r="I1398" s="22"/>
      <c r="J1398" s="22"/>
      <c r="K1398" s="22"/>
      <c r="M1398" s="22"/>
      <c r="N1398" s="22"/>
      <c r="O1398" s="22"/>
      <c r="P1398" s="22"/>
      <c r="R1398" s="22"/>
      <c r="S1398" s="22"/>
      <c r="T1398" s="22"/>
      <c r="U1398" s="22"/>
      <c r="V1398" s="22"/>
    </row>
    <row r="1399" spans="1:22" x14ac:dyDescent="0.2">
      <c r="A1399" s="1"/>
      <c r="B1399" s="22"/>
      <c r="C1399" s="22"/>
      <c r="D1399" s="22"/>
      <c r="E1399" s="22"/>
      <c r="G1399" s="22"/>
      <c r="H1399" s="22"/>
      <c r="I1399" s="22"/>
      <c r="J1399" s="22"/>
      <c r="K1399" s="22"/>
      <c r="M1399" s="22"/>
      <c r="N1399" s="22"/>
      <c r="O1399" s="22"/>
      <c r="P1399" s="22"/>
      <c r="R1399" s="22"/>
      <c r="S1399" s="22"/>
      <c r="T1399" s="22"/>
      <c r="U1399" s="22"/>
      <c r="V1399" s="22"/>
    </row>
    <row r="1400" spans="1:22" x14ac:dyDescent="0.2">
      <c r="A1400" s="1"/>
      <c r="B1400" s="22"/>
      <c r="C1400" s="22"/>
      <c r="D1400" s="22"/>
      <c r="E1400" s="22"/>
      <c r="G1400" s="22"/>
      <c r="H1400" s="22"/>
      <c r="I1400" s="22"/>
      <c r="J1400" s="22"/>
      <c r="K1400" s="22"/>
      <c r="M1400" s="22"/>
      <c r="N1400" s="22"/>
      <c r="O1400" s="22"/>
      <c r="P1400" s="22"/>
      <c r="R1400" s="22"/>
      <c r="S1400" s="22"/>
      <c r="T1400" s="22"/>
      <c r="U1400" s="22"/>
      <c r="V1400" s="22"/>
    </row>
    <row r="1401" spans="1:22" x14ac:dyDescent="0.2">
      <c r="A1401" s="1"/>
      <c r="B1401" s="22"/>
      <c r="C1401" s="22"/>
      <c r="D1401" s="22"/>
      <c r="E1401" s="22"/>
      <c r="G1401" s="22"/>
      <c r="H1401" s="22"/>
      <c r="I1401" s="22"/>
      <c r="J1401" s="22"/>
      <c r="K1401" s="22"/>
      <c r="M1401" s="22"/>
      <c r="N1401" s="22"/>
      <c r="O1401" s="22"/>
      <c r="P1401" s="22"/>
      <c r="R1401" s="22"/>
      <c r="S1401" s="22"/>
      <c r="T1401" s="22"/>
      <c r="U1401" s="22"/>
      <c r="V1401" s="22"/>
    </row>
    <row r="1402" spans="1:22" x14ac:dyDescent="0.2">
      <c r="A1402" s="1"/>
      <c r="B1402" s="22"/>
      <c r="C1402" s="22"/>
      <c r="D1402" s="22"/>
      <c r="E1402" s="22"/>
      <c r="G1402" s="22"/>
      <c r="H1402" s="22"/>
      <c r="I1402" s="22"/>
      <c r="J1402" s="22"/>
      <c r="K1402" s="22"/>
      <c r="M1402" s="22"/>
      <c r="N1402" s="22"/>
      <c r="O1402" s="22"/>
      <c r="P1402" s="22"/>
      <c r="R1402" s="22"/>
      <c r="S1402" s="22"/>
      <c r="T1402" s="22"/>
      <c r="U1402" s="22"/>
      <c r="V1402" s="22"/>
    </row>
    <row r="1403" spans="1:22" x14ac:dyDescent="0.2">
      <c r="A1403" s="1"/>
      <c r="B1403" s="22"/>
      <c r="C1403" s="22"/>
      <c r="D1403" s="22"/>
      <c r="E1403" s="22"/>
      <c r="G1403" s="22"/>
      <c r="H1403" s="22"/>
      <c r="I1403" s="22"/>
      <c r="J1403" s="22"/>
      <c r="K1403" s="22"/>
      <c r="M1403" s="22"/>
      <c r="N1403" s="22"/>
      <c r="O1403" s="22"/>
      <c r="P1403" s="22"/>
      <c r="R1403" s="22"/>
      <c r="S1403" s="22"/>
      <c r="T1403" s="22"/>
      <c r="U1403" s="22"/>
      <c r="V1403" s="22"/>
    </row>
    <row r="1404" spans="1:22" x14ac:dyDescent="0.2">
      <c r="A1404" s="1"/>
      <c r="B1404" s="22"/>
      <c r="C1404" s="22"/>
      <c r="D1404" s="22"/>
      <c r="E1404" s="22"/>
      <c r="G1404" s="22"/>
      <c r="H1404" s="22"/>
      <c r="I1404" s="22"/>
      <c r="J1404" s="22"/>
      <c r="K1404" s="22"/>
      <c r="M1404" s="22"/>
      <c r="N1404" s="22"/>
      <c r="O1404" s="22"/>
      <c r="P1404" s="22"/>
      <c r="R1404" s="22"/>
      <c r="S1404" s="22"/>
      <c r="T1404" s="22"/>
      <c r="U1404" s="22"/>
      <c r="V1404" s="22"/>
    </row>
    <row r="1405" spans="1:22" x14ac:dyDescent="0.2">
      <c r="A1405" s="1"/>
      <c r="B1405" s="22"/>
      <c r="C1405" s="22"/>
      <c r="D1405" s="22"/>
      <c r="E1405" s="22"/>
      <c r="G1405" s="22"/>
      <c r="H1405" s="22"/>
      <c r="I1405" s="22"/>
      <c r="J1405" s="22"/>
      <c r="K1405" s="22"/>
      <c r="M1405" s="22"/>
      <c r="N1405" s="22"/>
      <c r="O1405" s="22"/>
      <c r="P1405" s="22"/>
      <c r="R1405" s="22"/>
      <c r="S1405" s="22"/>
      <c r="T1405" s="22"/>
      <c r="U1405" s="22"/>
      <c r="V1405" s="22"/>
    </row>
    <row r="1406" spans="1:22" x14ac:dyDescent="0.2">
      <c r="A1406" s="1"/>
      <c r="B1406" s="22"/>
      <c r="C1406" s="22"/>
      <c r="D1406" s="22"/>
      <c r="E1406" s="22"/>
      <c r="G1406" s="22"/>
      <c r="H1406" s="22"/>
      <c r="I1406" s="22"/>
      <c r="J1406" s="22"/>
      <c r="K1406" s="22"/>
      <c r="M1406" s="22"/>
      <c r="N1406" s="22"/>
      <c r="O1406" s="22"/>
      <c r="P1406" s="22"/>
      <c r="R1406" s="22"/>
      <c r="S1406" s="22"/>
      <c r="T1406" s="22"/>
      <c r="U1406" s="22"/>
      <c r="V1406" s="22"/>
    </row>
    <row r="1407" spans="1:22" x14ac:dyDescent="0.2">
      <c r="A1407" s="1"/>
      <c r="B1407" s="22"/>
      <c r="C1407" s="22"/>
      <c r="D1407" s="22"/>
      <c r="E1407" s="22"/>
      <c r="G1407" s="22"/>
      <c r="H1407" s="22"/>
      <c r="I1407" s="22"/>
      <c r="J1407" s="22"/>
      <c r="K1407" s="22"/>
      <c r="M1407" s="22"/>
      <c r="N1407" s="22"/>
      <c r="O1407" s="22"/>
      <c r="P1407" s="22"/>
      <c r="R1407" s="22"/>
      <c r="S1407" s="22"/>
      <c r="T1407" s="22"/>
      <c r="U1407" s="22"/>
      <c r="V1407" s="22"/>
    </row>
    <row r="1408" spans="1:22" x14ac:dyDescent="0.2">
      <c r="A1408" s="1"/>
      <c r="B1408" s="22"/>
      <c r="C1408" s="22"/>
      <c r="D1408" s="22"/>
      <c r="E1408" s="22"/>
      <c r="G1408" s="22"/>
      <c r="H1408" s="22"/>
      <c r="I1408" s="22"/>
      <c r="J1408" s="22"/>
      <c r="K1408" s="22"/>
      <c r="M1408" s="22"/>
      <c r="N1408" s="22"/>
      <c r="O1408" s="22"/>
      <c r="P1408" s="22"/>
      <c r="R1408" s="22"/>
      <c r="S1408" s="22"/>
      <c r="T1408" s="22"/>
      <c r="U1408" s="22"/>
      <c r="V1408" s="22"/>
    </row>
    <row r="1409" spans="1:22" x14ac:dyDescent="0.2">
      <c r="A1409" s="1"/>
      <c r="B1409" s="22"/>
      <c r="C1409" s="22"/>
      <c r="D1409" s="22"/>
      <c r="E1409" s="22"/>
      <c r="G1409" s="22"/>
      <c r="H1409" s="22"/>
      <c r="I1409" s="22"/>
      <c r="J1409" s="22"/>
      <c r="K1409" s="22"/>
      <c r="M1409" s="22"/>
      <c r="N1409" s="22"/>
      <c r="O1409" s="22"/>
      <c r="P1409" s="22"/>
      <c r="R1409" s="22"/>
      <c r="S1409" s="22"/>
      <c r="T1409" s="22"/>
      <c r="U1409" s="22"/>
      <c r="V1409" s="22"/>
    </row>
    <row r="1410" spans="1:22" x14ac:dyDescent="0.2">
      <c r="A1410" s="1"/>
      <c r="B1410" s="22"/>
      <c r="C1410" s="22"/>
      <c r="D1410" s="22"/>
      <c r="E1410" s="22"/>
      <c r="G1410" s="22"/>
      <c r="H1410" s="22"/>
      <c r="I1410" s="22"/>
      <c r="J1410" s="22"/>
      <c r="K1410" s="22"/>
      <c r="M1410" s="22"/>
      <c r="N1410" s="22"/>
      <c r="O1410" s="22"/>
      <c r="P1410" s="22"/>
      <c r="R1410" s="22"/>
      <c r="S1410" s="22"/>
      <c r="T1410" s="22"/>
      <c r="U1410" s="22"/>
      <c r="V1410" s="22"/>
    </row>
    <row r="1411" spans="1:22" x14ac:dyDescent="0.2">
      <c r="A1411" s="1"/>
      <c r="B1411" s="22"/>
      <c r="C1411" s="22"/>
      <c r="D1411" s="22"/>
      <c r="E1411" s="22"/>
      <c r="G1411" s="22"/>
      <c r="H1411" s="22"/>
      <c r="I1411" s="22"/>
      <c r="J1411" s="22"/>
      <c r="K1411" s="22"/>
      <c r="M1411" s="22"/>
      <c r="N1411" s="22"/>
      <c r="O1411" s="22"/>
      <c r="P1411" s="22"/>
      <c r="R1411" s="22"/>
      <c r="S1411" s="22"/>
      <c r="T1411" s="22"/>
      <c r="U1411" s="22"/>
      <c r="V1411" s="22"/>
    </row>
    <row r="1412" spans="1:22" x14ac:dyDescent="0.2">
      <c r="A1412" s="1"/>
      <c r="B1412" s="22"/>
      <c r="C1412" s="22"/>
      <c r="D1412" s="22"/>
      <c r="E1412" s="22"/>
      <c r="G1412" s="22"/>
      <c r="H1412" s="22"/>
      <c r="I1412" s="22"/>
      <c r="J1412" s="22"/>
      <c r="K1412" s="22"/>
      <c r="M1412" s="22"/>
      <c r="N1412" s="22"/>
      <c r="O1412" s="22"/>
      <c r="P1412" s="22"/>
      <c r="R1412" s="22"/>
      <c r="S1412" s="22"/>
      <c r="T1412" s="22"/>
      <c r="U1412" s="22"/>
      <c r="V1412" s="22"/>
    </row>
    <row r="1413" spans="1:22" x14ac:dyDescent="0.2">
      <c r="A1413" s="1"/>
      <c r="B1413" s="22"/>
      <c r="C1413" s="22"/>
      <c r="D1413" s="22"/>
      <c r="E1413" s="22"/>
      <c r="G1413" s="22"/>
      <c r="H1413" s="22"/>
      <c r="I1413" s="22"/>
      <c r="J1413" s="22"/>
      <c r="K1413" s="22"/>
      <c r="M1413" s="22"/>
      <c r="N1413" s="22"/>
      <c r="O1413" s="22"/>
      <c r="P1413" s="22"/>
      <c r="R1413" s="22"/>
      <c r="S1413" s="22"/>
      <c r="T1413" s="22"/>
      <c r="U1413" s="22"/>
      <c r="V1413" s="22"/>
    </row>
    <row r="1414" spans="1:22" x14ac:dyDescent="0.2">
      <c r="A1414" s="1"/>
      <c r="B1414" s="22"/>
      <c r="C1414" s="22"/>
      <c r="D1414" s="22"/>
      <c r="E1414" s="22"/>
      <c r="G1414" s="22"/>
      <c r="H1414" s="22"/>
      <c r="I1414" s="22"/>
      <c r="J1414" s="22"/>
      <c r="K1414" s="22"/>
      <c r="M1414" s="22"/>
      <c r="N1414" s="22"/>
      <c r="O1414" s="22"/>
      <c r="P1414" s="22"/>
      <c r="R1414" s="22"/>
      <c r="S1414" s="22"/>
      <c r="T1414" s="22"/>
      <c r="U1414" s="22"/>
      <c r="V1414" s="22"/>
    </row>
    <row r="1415" spans="1:22" x14ac:dyDescent="0.2">
      <c r="A1415" s="1"/>
      <c r="B1415" s="22"/>
      <c r="C1415" s="22"/>
      <c r="D1415" s="22"/>
      <c r="E1415" s="22"/>
      <c r="G1415" s="22"/>
      <c r="H1415" s="22"/>
      <c r="I1415" s="22"/>
      <c r="J1415" s="22"/>
      <c r="K1415" s="22"/>
      <c r="M1415" s="22"/>
      <c r="N1415" s="22"/>
      <c r="O1415" s="22"/>
      <c r="P1415" s="22"/>
      <c r="R1415" s="22"/>
      <c r="S1415" s="22"/>
      <c r="T1415" s="22"/>
      <c r="U1415" s="22"/>
      <c r="V1415" s="22"/>
    </row>
    <row r="1416" spans="1:22" x14ac:dyDescent="0.2">
      <c r="A1416" s="1"/>
      <c r="B1416" s="22"/>
      <c r="C1416" s="22"/>
      <c r="D1416" s="22"/>
      <c r="E1416" s="22"/>
      <c r="G1416" s="22"/>
      <c r="H1416" s="22"/>
      <c r="I1416" s="22"/>
      <c r="J1416" s="22"/>
      <c r="K1416" s="22"/>
      <c r="M1416" s="22"/>
      <c r="N1416" s="22"/>
      <c r="O1416" s="22"/>
      <c r="P1416" s="22"/>
      <c r="R1416" s="22"/>
      <c r="S1416" s="22"/>
      <c r="T1416" s="22"/>
      <c r="U1416" s="22"/>
      <c r="V1416" s="22"/>
    </row>
    <row r="1417" spans="1:22" x14ac:dyDescent="0.2">
      <c r="A1417" s="1"/>
      <c r="B1417" s="22"/>
      <c r="C1417" s="22"/>
      <c r="D1417" s="22"/>
      <c r="E1417" s="22"/>
      <c r="G1417" s="22"/>
      <c r="H1417" s="22"/>
      <c r="I1417" s="22"/>
      <c r="J1417" s="22"/>
      <c r="K1417" s="22"/>
      <c r="M1417" s="22"/>
      <c r="N1417" s="22"/>
      <c r="O1417" s="22"/>
      <c r="P1417" s="22"/>
      <c r="R1417" s="22"/>
      <c r="S1417" s="22"/>
      <c r="T1417" s="22"/>
      <c r="U1417" s="22"/>
      <c r="V1417" s="22"/>
    </row>
    <row r="1418" spans="1:22" x14ac:dyDescent="0.2">
      <c r="A1418" s="1"/>
      <c r="B1418" s="22"/>
      <c r="C1418" s="22"/>
      <c r="D1418" s="22"/>
      <c r="E1418" s="22"/>
      <c r="G1418" s="22"/>
      <c r="H1418" s="22"/>
      <c r="I1418" s="22"/>
      <c r="J1418" s="22"/>
      <c r="K1418" s="22"/>
      <c r="M1418" s="22"/>
      <c r="N1418" s="22"/>
      <c r="O1418" s="22"/>
      <c r="P1418" s="22"/>
      <c r="R1418" s="22"/>
      <c r="S1418" s="22"/>
      <c r="T1418" s="22"/>
      <c r="U1418" s="22"/>
      <c r="V1418" s="22"/>
    </row>
    <row r="1419" spans="1:22" x14ac:dyDescent="0.2">
      <c r="A1419" s="1"/>
      <c r="B1419" s="22"/>
      <c r="C1419" s="22"/>
      <c r="D1419" s="22"/>
      <c r="E1419" s="22"/>
      <c r="G1419" s="22"/>
      <c r="H1419" s="22"/>
      <c r="I1419" s="22"/>
      <c r="J1419" s="22"/>
      <c r="K1419" s="22"/>
      <c r="M1419" s="22"/>
      <c r="N1419" s="22"/>
      <c r="O1419" s="22"/>
      <c r="P1419" s="22"/>
      <c r="R1419" s="22"/>
      <c r="S1419" s="22"/>
      <c r="T1419" s="22"/>
      <c r="U1419" s="22"/>
      <c r="V1419" s="22"/>
    </row>
    <row r="1420" spans="1:22" x14ac:dyDescent="0.2">
      <c r="A1420" s="1"/>
      <c r="B1420" s="22"/>
      <c r="C1420" s="22"/>
      <c r="D1420" s="22"/>
      <c r="E1420" s="22"/>
      <c r="G1420" s="22"/>
      <c r="H1420" s="22"/>
      <c r="I1420" s="22"/>
      <c r="J1420" s="22"/>
      <c r="K1420" s="22"/>
      <c r="M1420" s="22"/>
      <c r="N1420" s="22"/>
      <c r="O1420" s="22"/>
      <c r="P1420" s="22"/>
      <c r="R1420" s="22"/>
      <c r="S1420" s="22"/>
      <c r="T1420" s="22"/>
      <c r="U1420" s="22"/>
      <c r="V1420" s="22"/>
    </row>
    <row r="1421" spans="1:22" x14ac:dyDescent="0.2">
      <c r="A1421" s="1"/>
      <c r="B1421" s="22"/>
      <c r="C1421" s="22"/>
      <c r="D1421" s="22"/>
      <c r="E1421" s="22"/>
      <c r="G1421" s="22"/>
      <c r="H1421" s="22"/>
      <c r="I1421" s="22"/>
      <c r="J1421" s="22"/>
      <c r="K1421" s="22"/>
      <c r="M1421" s="22"/>
      <c r="N1421" s="22"/>
      <c r="O1421" s="22"/>
      <c r="P1421" s="22"/>
      <c r="R1421" s="22"/>
      <c r="S1421" s="22"/>
      <c r="T1421" s="22"/>
      <c r="U1421" s="22"/>
      <c r="V1421" s="22"/>
    </row>
    <row r="1422" spans="1:22" x14ac:dyDescent="0.2">
      <c r="A1422" s="1"/>
      <c r="B1422" s="22"/>
      <c r="C1422" s="22"/>
      <c r="D1422" s="22"/>
      <c r="E1422" s="22"/>
      <c r="G1422" s="22"/>
      <c r="H1422" s="22"/>
      <c r="I1422" s="22"/>
      <c r="J1422" s="22"/>
      <c r="K1422" s="22"/>
      <c r="M1422" s="22"/>
      <c r="N1422" s="22"/>
      <c r="O1422" s="22"/>
      <c r="P1422" s="22"/>
      <c r="R1422" s="22"/>
      <c r="S1422" s="22"/>
      <c r="T1422" s="22"/>
      <c r="U1422" s="22"/>
      <c r="V1422" s="22"/>
    </row>
    <row r="1423" spans="1:22" x14ac:dyDescent="0.2">
      <c r="A1423" s="1"/>
      <c r="B1423" s="22"/>
      <c r="C1423" s="22"/>
      <c r="D1423" s="22"/>
      <c r="E1423" s="22"/>
      <c r="G1423" s="22"/>
      <c r="H1423" s="22"/>
      <c r="I1423" s="22"/>
      <c r="J1423" s="22"/>
      <c r="K1423" s="22"/>
      <c r="M1423" s="22"/>
      <c r="N1423" s="22"/>
      <c r="O1423" s="22"/>
      <c r="P1423" s="22"/>
      <c r="R1423" s="22"/>
      <c r="S1423" s="22"/>
      <c r="T1423" s="22"/>
      <c r="U1423" s="22"/>
      <c r="V1423" s="22"/>
    </row>
    <row r="1424" spans="1:22" x14ac:dyDescent="0.2">
      <c r="A1424" s="1"/>
      <c r="B1424" s="22"/>
      <c r="C1424" s="22"/>
      <c r="D1424" s="22"/>
      <c r="E1424" s="22"/>
      <c r="G1424" s="22"/>
      <c r="H1424" s="22"/>
      <c r="I1424" s="22"/>
      <c r="J1424" s="22"/>
      <c r="K1424" s="22"/>
      <c r="M1424" s="22"/>
      <c r="N1424" s="22"/>
      <c r="O1424" s="22"/>
      <c r="P1424" s="22"/>
      <c r="R1424" s="22"/>
      <c r="S1424" s="22"/>
      <c r="T1424" s="22"/>
      <c r="U1424" s="22"/>
      <c r="V1424" s="22"/>
    </row>
    <row r="1425" spans="1:22" x14ac:dyDescent="0.2">
      <c r="A1425" s="1"/>
      <c r="B1425" s="22"/>
      <c r="C1425" s="22"/>
      <c r="D1425" s="22"/>
      <c r="E1425" s="22"/>
      <c r="G1425" s="22"/>
      <c r="H1425" s="22"/>
      <c r="I1425" s="22"/>
      <c r="J1425" s="22"/>
      <c r="K1425" s="22"/>
      <c r="M1425" s="22"/>
      <c r="N1425" s="22"/>
      <c r="O1425" s="22"/>
      <c r="P1425" s="22"/>
      <c r="R1425" s="22"/>
      <c r="S1425" s="22"/>
      <c r="T1425" s="22"/>
      <c r="U1425" s="22"/>
      <c r="V1425" s="22"/>
    </row>
    <row r="1426" spans="1:22" x14ac:dyDescent="0.2">
      <c r="A1426" s="1"/>
      <c r="B1426" s="22"/>
      <c r="C1426" s="22"/>
      <c r="D1426" s="22"/>
      <c r="E1426" s="22"/>
      <c r="G1426" s="22"/>
      <c r="H1426" s="22"/>
      <c r="I1426" s="22"/>
      <c r="J1426" s="22"/>
      <c r="K1426" s="22"/>
      <c r="M1426" s="22"/>
      <c r="N1426" s="22"/>
      <c r="O1426" s="22"/>
      <c r="P1426" s="22"/>
      <c r="R1426" s="22"/>
      <c r="S1426" s="22"/>
      <c r="T1426" s="22"/>
      <c r="U1426" s="22"/>
      <c r="V1426" s="22"/>
    </row>
    <row r="1427" spans="1:22" x14ac:dyDescent="0.2">
      <c r="A1427" s="1"/>
      <c r="B1427" s="22"/>
      <c r="C1427" s="22"/>
      <c r="D1427" s="22"/>
      <c r="E1427" s="22"/>
      <c r="G1427" s="22"/>
      <c r="H1427" s="22"/>
      <c r="I1427" s="22"/>
      <c r="J1427" s="22"/>
      <c r="K1427" s="22"/>
      <c r="M1427" s="22"/>
      <c r="N1427" s="22"/>
      <c r="O1427" s="22"/>
      <c r="P1427" s="22"/>
      <c r="R1427" s="22"/>
      <c r="S1427" s="22"/>
      <c r="T1427" s="22"/>
      <c r="U1427" s="22"/>
      <c r="V1427" s="22"/>
    </row>
    <row r="1428" spans="1:22" x14ac:dyDescent="0.2">
      <c r="A1428" s="1"/>
      <c r="B1428" s="22"/>
      <c r="C1428" s="22"/>
      <c r="D1428" s="22"/>
      <c r="E1428" s="22"/>
      <c r="G1428" s="22"/>
      <c r="H1428" s="22"/>
      <c r="I1428" s="22"/>
      <c r="J1428" s="22"/>
      <c r="K1428" s="22"/>
      <c r="M1428" s="22"/>
      <c r="N1428" s="22"/>
      <c r="O1428" s="22"/>
      <c r="P1428" s="22"/>
      <c r="R1428" s="22"/>
      <c r="S1428" s="22"/>
      <c r="T1428" s="22"/>
      <c r="U1428" s="22"/>
      <c r="V1428" s="22"/>
    </row>
    <row r="1429" spans="1:22" x14ac:dyDescent="0.2">
      <c r="A1429" s="1"/>
      <c r="B1429" s="22"/>
      <c r="C1429" s="22"/>
      <c r="D1429" s="22"/>
      <c r="E1429" s="22"/>
      <c r="G1429" s="22"/>
      <c r="H1429" s="22"/>
      <c r="I1429" s="22"/>
      <c r="J1429" s="22"/>
      <c r="K1429" s="22"/>
      <c r="M1429" s="22"/>
      <c r="N1429" s="22"/>
      <c r="O1429" s="22"/>
      <c r="P1429" s="22"/>
      <c r="R1429" s="22"/>
      <c r="S1429" s="22"/>
      <c r="T1429" s="22"/>
      <c r="U1429" s="22"/>
      <c r="V1429" s="22"/>
    </row>
    <row r="1430" spans="1:22" x14ac:dyDescent="0.2">
      <c r="A1430" s="1"/>
      <c r="B1430" s="22"/>
      <c r="C1430" s="22"/>
      <c r="D1430" s="22"/>
      <c r="E1430" s="22"/>
      <c r="G1430" s="22"/>
      <c r="H1430" s="22"/>
      <c r="I1430" s="22"/>
      <c r="J1430" s="22"/>
      <c r="K1430" s="22"/>
      <c r="M1430" s="22"/>
      <c r="N1430" s="22"/>
      <c r="O1430" s="22"/>
      <c r="P1430" s="22"/>
      <c r="R1430" s="22"/>
      <c r="S1430" s="22"/>
      <c r="T1430" s="22"/>
      <c r="U1430" s="22"/>
      <c r="V1430" s="22"/>
    </row>
    <row r="1431" spans="1:22" x14ac:dyDescent="0.2">
      <c r="A1431" s="1"/>
      <c r="B1431" s="22"/>
      <c r="C1431" s="22"/>
      <c r="D1431" s="22"/>
      <c r="E1431" s="22"/>
      <c r="G1431" s="22"/>
      <c r="H1431" s="22"/>
      <c r="I1431" s="22"/>
      <c r="J1431" s="22"/>
      <c r="K1431" s="22"/>
      <c r="M1431" s="22"/>
      <c r="N1431" s="22"/>
      <c r="O1431" s="22"/>
      <c r="P1431" s="22"/>
      <c r="R1431" s="22"/>
      <c r="S1431" s="22"/>
      <c r="T1431" s="22"/>
      <c r="U1431" s="22"/>
      <c r="V1431" s="22"/>
    </row>
    <row r="1432" spans="1:22" x14ac:dyDescent="0.2">
      <c r="A1432" s="1"/>
      <c r="B1432" s="22"/>
      <c r="C1432" s="22"/>
      <c r="D1432" s="22"/>
      <c r="E1432" s="22"/>
      <c r="G1432" s="22"/>
      <c r="H1432" s="22"/>
      <c r="I1432" s="22"/>
      <c r="J1432" s="22"/>
      <c r="K1432" s="22"/>
      <c r="M1432" s="22"/>
      <c r="N1432" s="22"/>
      <c r="O1432" s="22"/>
      <c r="P1432" s="22"/>
      <c r="R1432" s="22"/>
      <c r="S1432" s="22"/>
      <c r="T1432" s="22"/>
      <c r="U1432" s="22"/>
      <c r="V1432" s="22"/>
    </row>
    <row r="1433" spans="1:22" x14ac:dyDescent="0.2">
      <c r="A1433" s="1"/>
      <c r="B1433" s="22"/>
      <c r="C1433" s="22"/>
      <c r="D1433" s="22"/>
      <c r="E1433" s="22"/>
      <c r="G1433" s="22"/>
      <c r="H1433" s="22"/>
      <c r="I1433" s="22"/>
      <c r="J1433" s="22"/>
      <c r="K1433" s="22"/>
      <c r="M1433" s="22"/>
      <c r="N1433" s="22"/>
      <c r="O1433" s="22"/>
      <c r="P1433" s="22"/>
      <c r="R1433" s="22"/>
      <c r="S1433" s="22"/>
      <c r="T1433" s="22"/>
      <c r="U1433" s="22"/>
      <c r="V1433" s="22"/>
    </row>
    <row r="1434" spans="1:22" x14ac:dyDescent="0.2">
      <c r="A1434" s="1"/>
      <c r="B1434" s="22"/>
      <c r="C1434" s="22"/>
      <c r="D1434" s="22"/>
      <c r="E1434" s="22"/>
      <c r="G1434" s="22"/>
      <c r="H1434" s="22"/>
      <c r="I1434" s="22"/>
      <c r="J1434" s="22"/>
      <c r="K1434" s="22"/>
      <c r="M1434" s="22"/>
      <c r="N1434" s="22"/>
      <c r="O1434" s="22"/>
      <c r="P1434" s="22"/>
      <c r="R1434" s="22"/>
      <c r="S1434" s="22"/>
      <c r="T1434" s="22"/>
      <c r="U1434" s="22"/>
      <c r="V1434" s="22"/>
    </row>
    <row r="1435" spans="1:22" x14ac:dyDescent="0.2">
      <c r="A1435" s="1"/>
      <c r="B1435" s="22"/>
      <c r="C1435" s="22"/>
      <c r="D1435" s="22"/>
      <c r="E1435" s="22"/>
      <c r="G1435" s="22"/>
      <c r="H1435" s="22"/>
      <c r="I1435" s="22"/>
      <c r="J1435" s="22"/>
      <c r="K1435" s="22"/>
      <c r="M1435" s="22"/>
      <c r="N1435" s="22"/>
      <c r="O1435" s="22"/>
      <c r="P1435" s="22"/>
      <c r="R1435" s="22"/>
      <c r="S1435" s="22"/>
      <c r="T1435" s="22"/>
      <c r="U1435" s="22"/>
      <c r="V1435" s="22"/>
    </row>
    <row r="1436" spans="1:22" x14ac:dyDescent="0.2">
      <c r="A1436" s="1"/>
      <c r="B1436" s="22"/>
      <c r="C1436" s="22"/>
      <c r="D1436" s="22"/>
      <c r="E1436" s="22"/>
      <c r="G1436" s="22"/>
      <c r="H1436" s="22"/>
      <c r="I1436" s="22"/>
      <c r="J1436" s="22"/>
      <c r="K1436" s="22"/>
      <c r="M1436" s="22"/>
      <c r="N1436" s="22"/>
      <c r="O1436" s="22"/>
      <c r="P1436" s="22"/>
      <c r="R1436" s="22"/>
      <c r="S1436" s="22"/>
      <c r="T1436" s="22"/>
      <c r="U1436" s="22"/>
      <c r="V1436" s="22"/>
    </row>
    <row r="1437" spans="1:22" x14ac:dyDescent="0.2">
      <c r="A1437" s="1"/>
      <c r="B1437" s="22"/>
      <c r="C1437" s="22"/>
      <c r="D1437" s="22"/>
      <c r="E1437" s="22"/>
      <c r="G1437" s="22"/>
      <c r="H1437" s="22"/>
      <c r="I1437" s="22"/>
      <c r="J1437" s="22"/>
      <c r="K1437" s="22"/>
      <c r="M1437" s="22"/>
      <c r="N1437" s="22"/>
      <c r="O1437" s="22"/>
      <c r="P1437" s="22"/>
      <c r="R1437" s="22"/>
      <c r="S1437" s="22"/>
      <c r="T1437" s="22"/>
      <c r="U1437" s="22"/>
      <c r="V1437" s="22"/>
    </row>
    <row r="1438" spans="1:22" x14ac:dyDescent="0.2">
      <c r="A1438" s="1"/>
      <c r="B1438" s="22"/>
      <c r="C1438" s="22"/>
      <c r="D1438" s="22"/>
      <c r="E1438" s="22"/>
      <c r="G1438" s="22"/>
      <c r="H1438" s="22"/>
      <c r="I1438" s="22"/>
      <c r="J1438" s="22"/>
      <c r="K1438" s="22"/>
      <c r="M1438" s="22"/>
      <c r="N1438" s="22"/>
      <c r="O1438" s="22"/>
      <c r="P1438" s="22"/>
      <c r="R1438" s="22"/>
      <c r="S1438" s="22"/>
      <c r="T1438" s="22"/>
      <c r="U1438" s="22"/>
      <c r="V1438" s="22"/>
    </row>
    <row r="1439" spans="1:22" x14ac:dyDescent="0.2">
      <c r="A1439" s="1"/>
      <c r="B1439" s="22"/>
      <c r="C1439" s="22"/>
      <c r="D1439" s="22"/>
      <c r="E1439" s="22"/>
      <c r="G1439" s="22"/>
      <c r="H1439" s="22"/>
      <c r="I1439" s="22"/>
      <c r="J1439" s="22"/>
      <c r="K1439" s="22"/>
      <c r="M1439" s="22"/>
      <c r="N1439" s="22"/>
      <c r="O1439" s="22"/>
      <c r="P1439" s="22"/>
      <c r="R1439" s="22"/>
      <c r="S1439" s="22"/>
      <c r="T1439" s="22"/>
      <c r="U1439" s="22"/>
      <c r="V1439" s="22"/>
    </row>
    <row r="1440" spans="1:22" x14ac:dyDescent="0.2">
      <c r="A1440" s="1"/>
      <c r="B1440" s="22"/>
      <c r="C1440" s="22"/>
      <c r="D1440" s="22"/>
      <c r="E1440" s="22"/>
      <c r="G1440" s="22"/>
      <c r="H1440" s="22"/>
      <c r="I1440" s="22"/>
      <c r="J1440" s="22"/>
      <c r="K1440" s="22"/>
      <c r="M1440" s="22"/>
      <c r="N1440" s="22"/>
      <c r="O1440" s="22"/>
      <c r="P1440" s="22"/>
      <c r="R1440" s="22"/>
      <c r="S1440" s="22"/>
      <c r="T1440" s="22"/>
      <c r="U1440" s="22"/>
      <c r="V1440" s="22"/>
    </row>
    <row r="1441" spans="1:22" x14ac:dyDescent="0.2">
      <c r="A1441" s="1"/>
      <c r="B1441" s="22"/>
      <c r="C1441" s="22"/>
      <c r="D1441" s="22"/>
      <c r="E1441" s="22"/>
      <c r="G1441" s="22"/>
      <c r="H1441" s="22"/>
      <c r="I1441" s="22"/>
      <c r="J1441" s="22"/>
      <c r="K1441" s="22"/>
      <c r="M1441" s="22"/>
      <c r="N1441" s="22"/>
      <c r="O1441" s="22"/>
      <c r="P1441" s="22"/>
      <c r="R1441" s="22"/>
      <c r="S1441" s="22"/>
      <c r="T1441" s="22"/>
      <c r="U1441" s="22"/>
      <c r="V1441" s="22"/>
    </row>
    <row r="1442" spans="1:22" x14ac:dyDescent="0.2">
      <c r="A1442" s="1"/>
      <c r="B1442" s="22"/>
      <c r="C1442" s="22"/>
      <c r="D1442" s="22"/>
      <c r="E1442" s="22"/>
      <c r="G1442" s="22"/>
      <c r="H1442" s="22"/>
      <c r="I1442" s="22"/>
      <c r="J1442" s="22"/>
      <c r="K1442" s="22"/>
      <c r="M1442" s="22"/>
      <c r="N1442" s="22"/>
      <c r="O1442" s="22"/>
      <c r="P1442" s="22"/>
      <c r="R1442" s="22"/>
      <c r="S1442" s="22"/>
      <c r="T1442" s="22"/>
      <c r="U1442" s="22"/>
      <c r="V1442" s="22"/>
    </row>
    <row r="1443" spans="1:22" x14ac:dyDescent="0.2">
      <c r="A1443" s="1"/>
      <c r="B1443" s="22"/>
      <c r="C1443" s="22"/>
      <c r="D1443" s="22"/>
      <c r="E1443" s="22"/>
      <c r="G1443" s="22"/>
      <c r="H1443" s="22"/>
      <c r="I1443" s="22"/>
      <c r="J1443" s="22"/>
      <c r="K1443" s="22"/>
      <c r="M1443" s="22"/>
      <c r="N1443" s="22"/>
      <c r="O1443" s="22"/>
      <c r="P1443" s="22"/>
      <c r="R1443" s="22"/>
      <c r="S1443" s="22"/>
      <c r="T1443" s="22"/>
      <c r="U1443" s="22"/>
      <c r="V1443" s="22"/>
    </row>
    <row r="1444" spans="1:22" x14ac:dyDescent="0.2">
      <c r="A1444" s="1"/>
      <c r="B1444" s="22"/>
      <c r="C1444" s="22"/>
      <c r="D1444" s="22"/>
      <c r="E1444" s="22"/>
      <c r="G1444" s="22"/>
      <c r="H1444" s="22"/>
      <c r="I1444" s="22"/>
      <c r="J1444" s="22"/>
      <c r="K1444" s="22"/>
      <c r="M1444" s="22"/>
      <c r="N1444" s="22"/>
      <c r="O1444" s="22"/>
      <c r="P1444" s="22"/>
      <c r="R1444" s="22"/>
      <c r="S1444" s="22"/>
      <c r="T1444" s="22"/>
      <c r="U1444" s="22"/>
      <c r="V1444" s="22"/>
    </row>
    <row r="1445" spans="1:22" x14ac:dyDescent="0.2">
      <c r="A1445" s="1"/>
      <c r="B1445" s="22"/>
      <c r="C1445" s="22"/>
      <c r="D1445" s="22"/>
      <c r="E1445" s="22"/>
      <c r="G1445" s="22"/>
      <c r="H1445" s="22"/>
      <c r="I1445" s="22"/>
      <c r="J1445" s="22"/>
      <c r="K1445" s="22"/>
      <c r="M1445" s="22"/>
      <c r="N1445" s="22"/>
      <c r="O1445" s="22"/>
      <c r="P1445" s="22"/>
      <c r="R1445" s="22"/>
      <c r="S1445" s="22"/>
      <c r="T1445" s="22"/>
      <c r="U1445" s="22"/>
      <c r="V1445" s="22"/>
    </row>
    <row r="1446" spans="1:22" x14ac:dyDescent="0.2">
      <c r="A1446" s="1"/>
      <c r="B1446" s="22"/>
      <c r="C1446" s="22"/>
      <c r="D1446" s="22"/>
      <c r="E1446" s="22"/>
      <c r="G1446" s="22"/>
      <c r="H1446" s="22"/>
      <c r="I1446" s="22"/>
      <c r="J1446" s="22"/>
      <c r="K1446" s="22"/>
      <c r="M1446" s="22"/>
      <c r="N1446" s="22"/>
      <c r="O1446" s="22"/>
      <c r="P1446" s="22"/>
      <c r="R1446" s="22"/>
      <c r="S1446" s="22"/>
      <c r="T1446" s="22"/>
      <c r="U1446" s="22"/>
      <c r="V1446" s="22"/>
    </row>
    <row r="1447" spans="1:22" x14ac:dyDescent="0.2">
      <c r="A1447" s="1"/>
      <c r="B1447" s="22"/>
      <c r="C1447" s="22"/>
      <c r="D1447" s="22"/>
      <c r="E1447" s="22"/>
      <c r="G1447" s="22"/>
      <c r="H1447" s="22"/>
      <c r="I1447" s="22"/>
      <c r="J1447" s="22"/>
      <c r="K1447" s="22"/>
      <c r="M1447" s="22"/>
      <c r="N1447" s="22"/>
      <c r="O1447" s="22"/>
      <c r="P1447" s="22"/>
      <c r="R1447" s="22"/>
      <c r="S1447" s="22"/>
      <c r="T1447" s="22"/>
      <c r="U1447" s="22"/>
      <c r="V1447" s="22"/>
    </row>
    <row r="1448" spans="1:22" x14ac:dyDescent="0.2">
      <c r="A1448" s="1"/>
      <c r="B1448" s="22"/>
      <c r="C1448" s="22"/>
      <c r="D1448" s="22"/>
      <c r="E1448" s="22"/>
      <c r="G1448" s="22"/>
      <c r="H1448" s="22"/>
      <c r="I1448" s="22"/>
      <c r="J1448" s="22"/>
      <c r="K1448" s="22"/>
      <c r="M1448" s="22"/>
      <c r="N1448" s="22"/>
      <c r="O1448" s="22"/>
      <c r="P1448" s="22"/>
      <c r="R1448" s="22"/>
      <c r="S1448" s="22"/>
      <c r="T1448" s="22"/>
      <c r="U1448" s="22"/>
      <c r="V1448" s="22"/>
    </row>
    <row r="1449" spans="1:22" x14ac:dyDescent="0.2">
      <c r="A1449" s="1"/>
      <c r="B1449" s="22"/>
      <c r="C1449" s="22"/>
      <c r="D1449" s="22"/>
      <c r="E1449" s="22"/>
      <c r="G1449" s="22"/>
      <c r="H1449" s="22"/>
      <c r="I1449" s="22"/>
      <c r="J1449" s="22"/>
      <c r="K1449" s="22"/>
      <c r="M1449" s="22"/>
      <c r="N1449" s="22"/>
      <c r="O1449" s="22"/>
      <c r="P1449" s="22"/>
      <c r="R1449" s="22"/>
      <c r="S1449" s="22"/>
      <c r="T1449" s="22"/>
      <c r="U1449" s="22"/>
      <c r="V1449" s="22"/>
    </row>
    <row r="1450" spans="1:22" x14ac:dyDescent="0.2">
      <c r="A1450" s="1"/>
      <c r="B1450" s="22"/>
      <c r="C1450" s="22"/>
      <c r="D1450" s="22"/>
      <c r="E1450" s="22"/>
      <c r="G1450" s="22"/>
      <c r="H1450" s="22"/>
      <c r="I1450" s="22"/>
      <c r="J1450" s="22"/>
      <c r="K1450" s="22"/>
      <c r="M1450" s="22"/>
      <c r="N1450" s="22"/>
      <c r="O1450" s="22"/>
      <c r="P1450" s="22"/>
      <c r="R1450" s="22"/>
      <c r="S1450" s="22"/>
      <c r="T1450" s="22"/>
      <c r="U1450" s="22"/>
      <c r="V1450" s="22"/>
    </row>
    <row r="1451" spans="1:22" x14ac:dyDescent="0.2">
      <c r="A1451" s="1"/>
      <c r="B1451" s="22"/>
      <c r="C1451" s="22"/>
      <c r="D1451" s="22"/>
      <c r="E1451" s="22"/>
      <c r="G1451" s="22"/>
      <c r="H1451" s="22"/>
      <c r="I1451" s="22"/>
      <c r="J1451" s="22"/>
      <c r="K1451" s="22"/>
      <c r="M1451" s="22"/>
      <c r="N1451" s="22"/>
      <c r="O1451" s="22"/>
      <c r="P1451" s="22"/>
      <c r="R1451" s="22"/>
      <c r="S1451" s="22"/>
      <c r="T1451" s="22"/>
      <c r="U1451" s="22"/>
      <c r="V1451" s="22"/>
    </row>
    <row r="1452" spans="1:22" x14ac:dyDescent="0.2">
      <c r="A1452" s="1"/>
      <c r="B1452" s="22"/>
      <c r="C1452" s="22"/>
      <c r="D1452" s="22"/>
      <c r="E1452" s="22"/>
      <c r="G1452" s="22"/>
      <c r="H1452" s="22"/>
      <c r="I1452" s="22"/>
      <c r="J1452" s="22"/>
      <c r="K1452" s="22"/>
      <c r="M1452" s="22"/>
      <c r="N1452" s="22"/>
      <c r="O1452" s="22"/>
      <c r="P1452" s="22"/>
      <c r="R1452" s="22"/>
      <c r="S1452" s="22"/>
      <c r="T1452" s="22"/>
      <c r="U1452" s="22"/>
      <c r="V1452" s="22"/>
    </row>
    <row r="1453" spans="1:22" x14ac:dyDescent="0.2">
      <c r="A1453" s="1"/>
      <c r="B1453" s="22"/>
      <c r="C1453" s="22"/>
      <c r="D1453" s="22"/>
      <c r="E1453" s="22"/>
      <c r="G1453" s="22"/>
      <c r="H1453" s="22"/>
      <c r="I1453" s="22"/>
      <c r="J1453" s="22"/>
      <c r="K1453" s="22"/>
      <c r="M1453" s="22"/>
      <c r="N1453" s="22"/>
      <c r="O1453" s="22"/>
      <c r="P1453" s="22"/>
      <c r="R1453" s="22"/>
      <c r="S1453" s="22"/>
      <c r="T1453" s="22"/>
      <c r="U1453" s="22"/>
      <c r="V1453" s="22"/>
    </row>
    <row r="1454" spans="1:22" x14ac:dyDescent="0.2">
      <c r="A1454" s="1"/>
      <c r="B1454" s="22"/>
      <c r="C1454" s="22"/>
      <c r="D1454" s="22"/>
      <c r="E1454" s="22"/>
      <c r="G1454" s="22"/>
      <c r="H1454" s="22"/>
      <c r="I1454" s="22"/>
      <c r="J1454" s="22"/>
      <c r="K1454" s="22"/>
      <c r="M1454" s="22"/>
      <c r="N1454" s="22"/>
      <c r="O1454" s="22"/>
      <c r="P1454" s="22"/>
      <c r="R1454" s="22"/>
      <c r="S1454" s="22"/>
      <c r="T1454" s="22"/>
      <c r="U1454" s="22"/>
      <c r="V1454" s="22"/>
    </row>
    <row r="1455" spans="1:22" x14ac:dyDescent="0.2">
      <c r="A1455" s="1"/>
      <c r="B1455" s="22"/>
      <c r="C1455" s="22"/>
      <c r="D1455" s="22"/>
      <c r="E1455" s="22"/>
      <c r="G1455" s="22"/>
      <c r="H1455" s="22"/>
      <c r="I1455" s="22"/>
      <c r="J1455" s="22"/>
      <c r="K1455" s="22"/>
      <c r="M1455" s="22"/>
      <c r="N1455" s="22"/>
      <c r="O1455" s="22"/>
      <c r="P1455" s="22"/>
      <c r="R1455" s="22"/>
      <c r="S1455" s="22"/>
      <c r="T1455" s="22"/>
      <c r="U1455" s="22"/>
      <c r="V1455" s="22"/>
    </row>
    <row r="1456" spans="1:22" x14ac:dyDescent="0.2">
      <c r="A1456" s="1"/>
      <c r="B1456" s="22"/>
      <c r="C1456" s="22"/>
      <c r="D1456" s="22"/>
      <c r="E1456" s="22"/>
      <c r="G1456" s="22"/>
      <c r="H1456" s="22"/>
      <c r="I1456" s="22"/>
      <c r="J1456" s="22"/>
      <c r="K1456" s="22"/>
      <c r="M1456" s="22"/>
      <c r="N1456" s="22"/>
      <c r="O1456" s="22"/>
      <c r="P1456" s="22"/>
      <c r="R1456" s="22"/>
      <c r="S1456" s="22"/>
      <c r="T1456" s="22"/>
      <c r="U1456" s="22"/>
      <c r="V1456" s="22"/>
    </row>
    <row r="1457" spans="1:22" x14ac:dyDescent="0.2">
      <c r="A1457" s="1"/>
      <c r="B1457" s="22"/>
      <c r="C1457" s="22"/>
      <c r="D1457" s="22"/>
      <c r="E1457" s="22"/>
      <c r="G1457" s="22"/>
      <c r="H1457" s="22"/>
      <c r="I1457" s="22"/>
      <c r="J1457" s="22"/>
      <c r="K1457" s="22"/>
      <c r="M1457" s="22"/>
      <c r="N1457" s="22"/>
      <c r="O1457" s="22"/>
      <c r="P1457" s="22"/>
      <c r="R1457" s="22"/>
      <c r="S1457" s="22"/>
      <c r="T1457" s="22"/>
      <c r="U1457" s="22"/>
      <c r="V1457" s="22"/>
    </row>
    <row r="1458" spans="1:22" x14ac:dyDescent="0.2">
      <c r="A1458" s="1"/>
      <c r="B1458" s="22"/>
      <c r="C1458" s="22"/>
      <c r="D1458" s="22"/>
      <c r="E1458" s="22"/>
      <c r="G1458" s="22"/>
      <c r="H1458" s="22"/>
      <c r="I1458" s="22"/>
      <c r="J1458" s="22"/>
      <c r="K1458" s="22"/>
      <c r="M1458" s="22"/>
      <c r="N1458" s="22"/>
      <c r="O1458" s="22"/>
      <c r="P1458" s="22"/>
      <c r="R1458" s="22"/>
      <c r="S1458" s="22"/>
      <c r="T1458" s="22"/>
      <c r="U1458" s="22"/>
      <c r="V1458" s="22"/>
    </row>
    <row r="1459" spans="1:22" x14ac:dyDescent="0.2">
      <c r="A1459" s="1"/>
      <c r="B1459" s="22"/>
      <c r="C1459" s="22"/>
      <c r="D1459" s="22"/>
      <c r="E1459" s="22"/>
      <c r="G1459" s="22"/>
      <c r="H1459" s="22"/>
      <c r="I1459" s="22"/>
      <c r="J1459" s="22"/>
      <c r="K1459" s="22"/>
      <c r="M1459" s="22"/>
      <c r="N1459" s="22"/>
      <c r="O1459" s="22"/>
      <c r="P1459" s="22"/>
      <c r="R1459" s="22"/>
      <c r="S1459" s="22"/>
      <c r="T1459" s="22"/>
      <c r="U1459" s="22"/>
      <c r="V1459" s="22"/>
    </row>
    <row r="1460" spans="1:22" x14ac:dyDescent="0.2">
      <c r="A1460" s="1"/>
      <c r="B1460" s="22"/>
      <c r="C1460" s="22"/>
      <c r="D1460" s="22"/>
      <c r="E1460" s="22"/>
      <c r="G1460" s="22"/>
      <c r="H1460" s="22"/>
      <c r="I1460" s="22"/>
      <c r="J1460" s="22"/>
      <c r="K1460" s="22"/>
      <c r="M1460" s="22"/>
      <c r="N1460" s="22"/>
      <c r="O1460" s="22"/>
      <c r="P1460" s="22"/>
      <c r="R1460" s="22"/>
      <c r="S1460" s="22"/>
      <c r="T1460" s="22"/>
      <c r="U1460" s="22"/>
      <c r="V1460" s="22"/>
    </row>
    <row r="1461" spans="1:22" x14ac:dyDescent="0.2">
      <c r="A1461" s="1"/>
      <c r="B1461" s="22"/>
      <c r="C1461" s="22"/>
      <c r="D1461" s="22"/>
      <c r="E1461" s="22"/>
      <c r="G1461" s="22"/>
      <c r="H1461" s="22"/>
      <c r="I1461" s="22"/>
      <c r="J1461" s="22"/>
      <c r="K1461" s="22"/>
      <c r="M1461" s="22"/>
      <c r="N1461" s="22"/>
      <c r="O1461" s="22"/>
      <c r="P1461" s="22"/>
      <c r="R1461" s="22"/>
      <c r="S1461" s="22"/>
      <c r="T1461" s="22"/>
      <c r="U1461" s="22"/>
      <c r="V1461" s="22"/>
    </row>
    <row r="1462" spans="1:22" x14ac:dyDescent="0.2">
      <c r="A1462" s="1"/>
      <c r="B1462" s="22"/>
      <c r="C1462" s="22"/>
      <c r="D1462" s="22"/>
      <c r="E1462" s="22"/>
      <c r="G1462" s="22"/>
      <c r="H1462" s="22"/>
      <c r="I1462" s="22"/>
      <c r="J1462" s="22"/>
      <c r="K1462" s="22"/>
      <c r="M1462" s="22"/>
      <c r="N1462" s="22"/>
      <c r="O1462" s="22"/>
      <c r="P1462" s="22"/>
      <c r="R1462" s="22"/>
      <c r="S1462" s="22"/>
      <c r="T1462" s="22"/>
      <c r="U1462" s="22"/>
      <c r="V1462" s="22"/>
    </row>
    <row r="1463" spans="1:22" x14ac:dyDescent="0.2">
      <c r="A1463" s="1"/>
      <c r="B1463" s="22"/>
      <c r="C1463" s="22"/>
      <c r="D1463" s="22"/>
      <c r="E1463" s="22"/>
      <c r="G1463" s="22"/>
      <c r="H1463" s="22"/>
      <c r="I1463" s="22"/>
      <c r="J1463" s="22"/>
      <c r="K1463" s="22"/>
      <c r="M1463" s="22"/>
      <c r="N1463" s="22"/>
      <c r="O1463" s="22"/>
      <c r="P1463" s="22"/>
      <c r="R1463" s="22"/>
      <c r="S1463" s="22"/>
      <c r="T1463" s="22"/>
      <c r="U1463" s="22"/>
      <c r="V1463" s="22"/>
    </row>
    <row r="1464" spans="1:22" x14ac:dyDescent="0.2">
      <c r="A1464" s="1"/>
      <c r="B1464" s="22"/>
      <c r="C1464" s="22"/>
      <c r="D1464" s="22"/>
      <c r="E1464" s="22"/>
      <c r="G1464" s="22"/>
      <c r="H1464" s="22"/>
      <c r="I1464" s="22"/>
      <c r="J1464" s="22"/>
      <c r="K1464" s="22"/>
      <c r="M1464" s="22"/>
      <c r="N1464" s="22"/>
      <c r="O1464" s="22"/>
      <c r="P1464" s="22"/>
      <c r="R1464" s="22"/>
      <c r="S1464" s="22"/>
      <c r="T1464" s="22"/>
      <c r="U1464" s="22"/>
      <c r="V1464" s="22"/>
    </row>
    <row r="1465" spans="1:22" x14ac:dyDescent="0.2">
      <c r="A1465" s="1"/>
      <c r="B1465" s="22"/>
      <c r="C1465" s="22"/>
      <c r="D1465" s="22"/>
      <c r="E1465" s="22"/>
      <c r="G1465" s="22"/>
      <c r="H1465" s="22"/>
      <c r="I1465" s="22"/>
      <c r="J1465" s="22"/>
      <c r="K1465" s="22"/>
      <c r="M1465" s="22"/>
      <c r="N1465" s="22"/>
      <c r="O1465" s="22"/>
      <c r="P1465" s="22"/>
      <c r="R1465" s="22"/>
      <c r="S1465" s="22"/>
      <c r="T1465" s="22"/>
      <c r="U1465" s="22"/>
      <c r="V1465" s="22"/>
    </row>
    <row r="1466" spans="1:22" x14ac:dyDescent="0.2">
      <c r="A1466" s="1"/>
      <c r="B1466" s="22"/>
      <c r="C1466" s="22"/>
      <c r="D1466" s="22"/>
      <c r="E1466" s="22"/>
      <c r="G1466" s="22"/>
      <c r="H1466" s="22"/>
      <c r="I1466" s="22"/>
      <c r="J1466" s="22"/>
      <c r="K1466" s="22"/>
      <c r="M1466" s="22"/>
      <c r="N1466" s="22"/>
      <c r="O1466" s="22"/>
      <c r="P1466" s="22"/>
      <c r="R1466" s="22"/>
      <c r="S1466" s="22"/>
      <c r="T1466" s="22"/>
      <c r="U1466" s="22"/>
      <c r="V1466" s="22"/>
    </row>
    <row r="1467" spans="1:22" x14ac:dyDescent="0.2">
      <c r="A1467" s="1"/>
      <c r="B1467" s="22"/>
      <c r="C1467" s="22"/>
      <c r="D1467" s="22"/>
      <c r="E1467" s="22"/>
      <c r="G1467" s="22"/>
      <c r="H1467" s="22"/>
      <c r="I1467" s="22"/>
      <c r="J1467" s="22"/>
      <c r="K1467" s="22"/>
      <c r="M1467" s="22"/>
      <c r="N1467" s="22"/>
      <c r="O1467" s="22"/>
      <c r="P1467" s="22"/>
      <c r="R1467" s="22"/>
      <c r="S1467" s="22"/>
      <c r="T1467" s="22"/>
      <c r="U1467" s="22"/>
      <c r="V1467" s="22"/>
    </row>
    <row r="1468" spans="1:22" x14ac:dyDescent="0.2">
      <c r="A1468" s="1"/>
      <c r="B1468" s="22"/>
      <c r="C1468" s="22"/>
      <c r="D1468" s="22"/>
      <c r="E1468" s="22"/>
      <c r="G1468" s="22"/>
      <c r="H1468" s="22"/>
      <c r="I1468" s="22"/>
      <c r="J1468" s="22"/>
      <c r="K1468" s="22"/>
      <c r="M1468" s="22"/>
      <c r="N1468" s="22"/>
      <c r="O1468" s="22"/>
      <c r="P1468" s="22"/>
      <c r="R1468" s="22"/>
      <c r="S1468" s="22"/>
      <c r="T1468" s="22"/>
      <c r="U1468" s="22"/>
      <c r="V1468" s="22"/>
    </row>
    <row r="1469" spans="1:22" x14ac:dyDescent="0.2">
      <c r="A1469" s="1"/>
      <c r="B1469" s="22"/>
      <c r="C1469" s="22"/>
      <c r="D1469" s="22"/>
      <c r="E1469" s="22"/>
      <c r="G1469" s="22"/>
      <c r="H1469" s="22"/>
      <c r="I1469" s="22"/>
      <c r="J1469" s="22"/>
      <c r="K1469" s="22"/>
      <c r="M1469" s="22"/>
      <c r="N1469" s="22"/>
      <c r="O1469" s="22"/>
      <c r="P1469" s="22"/>
      <c r="R1469" s="22"/>
      <c r="S1469" s="22"/>
      <c r="T1469" s="22"/>
      <c r="U1469" s="22"/>
      <c r="V1469" s="22"/>
    </row>
    <row r="1470" spans="1:22" x14ac:dyDescent="0.2">
      <c r="A1470" s="1"/>
      <c r="B1470" s="22"/>
      <c r="C1470" s="22"/>
      <c r="D1470" s="22"/>
      <c r="E1470" s="22"/>
      <c r="G1470" s="22"/>
      <c r="H1470" s="22"/>
      <c r="I1470" s="22"/>
      <c r="J1470" s="22"/>
      <c r="K1470" s="22"/>
      <c r="M1470" s="22"/>
      <c r="N1470" s="22"/>
      <c r="O1470" s="22"/>
      <c r="P1470" s="22"/>
      <c r="R1470" s="22"/>
      <c r="S1470" s="22"/>
      <c r="T1470" s="22"/>
      <c r="U1470" s="22"/>
      <c r="V1470" s="22"/>
    </row>
    <row r="1471" spans="1:22" x14ac:dyDescent="0.2">
      <c r="A1471" s="1"/>
      <c r="B1471" s="22"/>
      <c r="C1471" s="22"/>
      <c r="D1471" s="22"/>
      <c r="E1471" s="22"/>
      <c r="G1471" s="22"/>
      <c r="H1471" s="22"/>
      <c r="I1471" s="22"/>
      <c r="J1471" s="22"/>
      <c r="K1471" s="22"/>
      <c r="M1471" s="22"/>
      <c r="N1471" s="22"/>
      <c r="O1471" s="22"/>
      <c r="P1471" s="22"/>
      <c r="R1471" s="22"/>
      <c r="S1471" s="22"/>
      <c r="T1471" s="22"/>
      <c r="U1471" s="22"/>
      <c r="V1471" s="22"/>
    </row>
    <row r="1472" spans="1:22" x14ac:dyDescent="0.2">
      <c r="A1472" s="1"/>
      <c r="B1472" s="22"/>
      <c r="C1472" s="22"/>
      <c r="D1472" s="22"/>
      <c r="E1472" s="22"/>
      <c r="G1472" s="22"/>
      <c r="H1472" s="22"/>
      <c r="I1472" s="22"/>
      <c r="J1472" s="22"/>
      <c r="K1472" s="22"/>
      <c r="M1472" s="22"/>
      <c r="N1472" s="22"/>
      <c r="O1472" s="22"/>
      <c r="P1472" s="22"/>
      <c r="R1472" s="22"/>
      <c r="S1472" s="22"/>
      <c r="T1472" s="22"/>
      <c r="U1472" s="22"/>
      <c r="V1472" s="22"/>
    </row>
    <row r="1473" spans="1:22" x14ac:dyDescent="0.2">
      <c r="A1473" s="1"/>
      <c r="B1473" s="22"/>
      <c r="C1473" s="22"/>
      <c r="D1473" s="22"/>
      <c r="E1473" s="22"/>
      <c r="G1473" s="22"/>
      <c r="H1473" s="22"/>
      <c r="I1473" s="22"/>
      <c r="J1473" s="22"/>
      <c r="K1473" s="22"/>
      <c r="M1473" s="22"/>
      <c r="N1473" s="22"/>
      <c r="O1473" s="22"/>
      <c r="P1473" s="22"/>
      <c r="R1473" s="22"/>
      <c r="S1473" s="22"/>
      <c r="T1473" s="22"/>
      <c r="U1473" s="22"/>
      <c r="V1473" s="22"/>
    </row>
    <row r="1474" spans="1:22" x14ac:dyDescent="0.2">
      <c r="A1474" s="1"/>
      <c r="B1474" s="22"/>
      <c r="C1474" s="22"/>
      <c r="D1474" s="22"/>
      <c r="E1474" s="22"/>
      <c r="G1474" s="22"/>
      <c r="H1474" s="22"/>
      <c r="I1474" s="22"/>
      <c r="J1474" s="22"/>
      <c r="K1474" s="22"/>
      <c r="M1474" s="22"/>
      <c r="N1474" s="22"/>
      <c r="O1474" s="22"/>
      <c r="P1474" s="22"/>
      <c r="R1474" s="22"/>
      <c r="S1474" s="22"/>
      <c r="T1474" s="22"/>
      <c r="U1474" s="22"/>
      <c r="V1474" s="22"/>
    </row>
    <row r="1475" spans="1:22" x14ac:dyDescent="0.2">
      <c r="A1475" s="1"/>
      <c r="B1475" s="22"/>
      <c r="C1475" s="22"/>
      <c r="D1475" s="22"/>
      <c r="E1475" s="22"/>
      <c r="G1475" s="22"/>
      <c r="H1475" s="22"/>
      <c r="I1475" s="22"/>
      <c r="J1475" s="22"/>
      <c r="K1475" s="22"/>
      <c r="M1475" s="22"/>
      <c r="N1475" s="22"/>
      <c r="O1475" s="22"/>
      <c r="P1475" s="22"/>
      <c r="R1475" s="22"/>
      <c r="S1475" s="22"/>
      <c r="T1475" s="22"/>
      <c r="U1475" s="22"/>
      <c r="V1475" s="22"/>
    </row>
    <row r="1476" spans="1:22" x14ac:dyDescent="0.2">
      <c r="A1476" s="1"/>
      <c r="B1476" s="22"/>
      <c r="C1476" s="22"/>
      <c r="D1476" s="22"/>
      <c r="E1476" s="22"/>
      <c r="G1476" s="22"/>
      <c r="H1476" s="22"/>
      <c r="I1476" s="22"/>
      <c r="J1476" s="22"/>
      <c r="K1476" s="22"/>
      <c r="M1476" s="22"/>
      <c r="N1476" s="22"/>
      <c r="O1476" s="22"/>
      <c r="P1476" s="22"/>
      <c r="R1476" s="22"/>
      <c r="S1476" s="22"/>
      <c r="T1476" s="22"/>
      <c r="U1476" s="22"/>
      <c r="V1476" s="22"/>
    </row>
    <row r="1477" spans="1:22" x14ac:dyDescent="0.2">
      <c r="A1477" s="1"/>
      <c r="B1477" s="22"/>
      <c r="C1477" s="22"/>
      <c r="D1477" s="22"/>
      <c r="E1477" s="22"/>
      <c r="G1477" s="22"/>
      <c r="H1477" s="22"/>
      <c r="I1477" s="22"/>
      <c r="J1477" s="22"/>
      <c r="K1477" s="22"/>
      <c r="M1477" s="22"/>
      <c r="N1477" s="22"/>
      <c r="O1477" s="22"/>
      <c r="P1477" s="22"/>
      <c r="R1477" s="22"/>
      <c r="S1477" s="22"/>
      <c r="T1477" s="22"/>
      <c r="U1477" s="22"/>
      <c r="V1477" s="22"/>
    </row>
    <row r="1478" spans="1:22" x14ac:dyDescent="0.2">
      <c r="A1478" s="1"/>
      <c r="B1478" s="22"/>
      <c r="C1478" s="22"/>
      <c r="D1478" s="22"/>
      <c r="E1478" s="22"/>
      <c r="G1478" s="22"/>
      <c r="H1478" s="22"/>
      <c r="I1478" s="22"/>
      <c r="J1478" s="22"/>
      <c r="K1478" s="22"/>
      <c r="M1478" s="22"/>
      <c r="N1478" s="22"/>
      <c r="O1478" s="22"/>
      <c r="P1478" s="22"/>
      <c r="R1478" s="22"/>
      <c r="S1478" s="22"/>
      <c r="T1478" s="22"/>
      <c r="U1478" s="22"/>
      <c r="V1478" s="22"/>
    </row>
    <row r="1479" spans="1:22" x14ac:dyDescent="0.2">
      <c r="A1479" s="1"/>
      <c r="B1479" s="22"/>
      <c r="C1479" s="22"/>
      <c r="D1479" s="22"/>
      <c r="E1479" s="22"/>
      <c r="G1479" s="22"/>
      <c r="H1479" s="22"/>
      <c r="I1479" s="22"/>
      <c r="J1479" s="22"/>
      <c r="K1479" s="22"/>
      <c r="M1479" s="22"/>
      <c r="N1479" s="22"/>
      <c r="O1479" s="22"/>
      <c r="P1479" s="22"/>
      <c r="R1479" s="22"/>
      <c r="S1479" s="22"/>
      <c r="T1479" s="22"/>
      <c r="U1479" s="22"/>
      <c r="V1479" s="22"/>
    </row>
    <row r="1480" spans="1:22" x14ac:dyDescent="0.2">
      <c r="A1480" s="1"/>
      <c r="B1480" s="22"/>
      <c r="C1480" s="22"/>
      <c r="D1480" s="22"/>
      <c r="E1480" s="22"/>
      <c r="G1480" s="22"/>
      <c r="H1480" s="22"/>
      <c r="I1480" s="22"/>
      <c r="J1480" s="22"/>
      <c r="K1480" s="22"/>
      <c r="M1480" s="22"/>
      <c r="N1480" s="22"/>
      <c r="O1480" s="22"/>
      <c r="P1480" s="22"/>
      <c r="R1480" s="22"/>
      <c r="S1480" s="22"/>
      <c r="T1480" s="22"/>
      <c r="U1480" s="22"/>
      <c r="V1480" s="22"/>
    </row>
    <row r="1481" spans="1:22" x14ac:dyDescent="0.2">
      <c r="A1481" s="1"/>
      <c r="B1481" s="22"/>
      <c r="C1481" s="22"/>
      <c r="D1481" s="22"/>
      <c r="E1481" s="22"/>
      <c r="G1481" s="22"/>
      <c r="H1481" s="22"/>
      <c r="I1481" s="22"/>
      <c r="J1481" s="22"/>
      <c r="K1481" s="22"/>
      <c r="M1481" s="22"/>
      <c r="N1481" s="22"/>
      <c r="O1481" s="22"/>
      <c r="P1481" s="22"/>
      <c r="R1481" s="22"/>
      <c r="S1481" s="22"/>
      <c r="T1481" s="22"/>
      <c r="U1481" s="22"/>
      <c r="V1481" s="22"/>
    </row>
    <row r="1482" spans="1:22" x14ac:dyDescent="0.2">
      <c r="A1482" s="1"/>
      <c r="B1482" s="22"/>
      <c r="C1482" s="22"/>
      <c r="D1482" s="22"/>
      <c r="E1482" s="22"/>
      <c r="G1482" s="22"/>
      <c r="H1482" s="22"/>
      <c r="I1482" s="22"/>
      <c r="J1482" s="22"/>
      <c r="K1482" s="22"/>
      <c r="M1482" s="22"/>
      <c r="N1482" s="22"/>
      <c r="O1482" s="22"/>
      <c r="P1482" s="22"/>
      <c r="R1482" s="22"/>
      <c r="S1482" s="22"/>
      <c r="T1482" s="22"/>
      <c r="U1482" s="22"/>
      <c r="V1482" s="22"/>
    </row>
    <row r="1483" spans="1:22" x14ac:dyDescent="0.2">
      <c r="A1483" s="1"/>
      <c r="B1483" s="22"/>
      <c r="C1483" s="22"/>
      <c r="D1483" s="22"/>
      <c r="E1483" s="22"/>
      <c r="G1483" s="22"/>
      <c r="H1483" s="22"/>
      <c r="I1483" s="22"/>
      <c r="J1483" s="22"/>
      <c r="K1483" s="22"/>
      <c r="M1483" s="22"/>
      <c r="N1483" s="22"/>
      <c r="O1483" s="22"/>
      <c r="P1483" s="22"/>
      <c r="R1483" s="22"/>
      <c r="S1483" s="22"/>
      <c r="T1483" s="22"/>
      <c r="U1483" s="22"/>
      <c r="V1483" s="22"/>
    </row>
    <row r="1484" spans="1:22" x14ac:dyDescent="0.2">
      <c r="A1484" s="1"/>
      <c r="B1484" s="22"/>
      <c r="C1484" s="22"/>
      <c r="D1484" s="22"/>
      <c r="E1484" s="22"/>
      <c r="G1484" s="22"/>
      <c r="H1484" s="22"/>
      <c r="I1484" s="22"/>
      <c r="J1484" s="22"/>
      <c r="K1484" s="22"/>
      <c r="M1484" s="22"/>
      <c r="N1484" s="22"/>
      <c r="O1484" s="22"/>
      <c r="P1484" s="22"/>
      <c r="R1484" s="22"/>
      <c r="S1484" s="22"/>
      <c r="T1484" s="22"/>
      <c r="U1484" s="22"/>
      <c r="V1484" s="22"/>
    </row>
    <row r="1485" spans="1:22" x14ac:dyDescent="0.2">
      <c r="A1485" s="1"/>
      <c r="B1485" s="22"/>
      <c r="C1485" s="22"/>
      <c r="D1485" s="22"/>
      <c r="E1485" s="22"/>
      <c r="G1485" s="22"/>
      <c r="H1485" s="22"/>
      <c r="I1485" s="22"/>
      <c r="J1485" s="22"/>
      <c r="K1485" s="22"/>
      <c r="M1485" s="22"/>
      <c r="N1485" s="22"/>
      <c r="O1485" s="22"/>
      <c r="P1485" s="22"/>
      <c r="R1485" s="22"/>
      <c r="S1485" s="22"/>
      <c r="T1485" s="22"/>
      <c r="U1485" s="22"/>
      <c r="V1485" s="22"/>
    </row>
    <row r="1486" spans="1:22" x14ac:dyDescent="0.2">
      <c r="A1486" s="1"/>
      <c r="B1486" s="22"/>
      <c r="C1486" s="22"/>
      <c r="D1486" s="22"/>
      <c r="E1486" s="22"/>
      <c r="G1486" s="22"/>
      <c r="H1486" s="22"/>
      <c r="I1486" s="22"/>
      <c r="J1486" s="22"/>
      <c r="K1486" s="22"/>
      <c r="M1486" s="22"/>
      <c r="N1486" s="22"/>
      <c r="O1486" s="22"/>
      <c r="P1486" s="22"/>
      <c r="R1486" s="22"/>
      <c r="S1486" s="22"/>
      <c r="T1486" s="22"/>
      <c r="U1486" s="22"/>
      <c r="V1486" s="22"/>
    </row>
    <row r="1487" spans="1:22" x14ac:dyDescent="0.2">
      <c r="A1487" s="1"/>
      <c r="B1487" s="22"/>
      <c r="C1487" s="22"/>
      <c r="D1487" s="22"/>
      <c r="E1487" s="22"/>
      <c r="G1487" s="22"/>
      <c r="H1487" s="22"/>
      <c r="I1487" s="22"/>
      <c r="J1487" s="22"/>
      <c r="K1487" s="22"/>
      <c r="M1487" s="22"/>
      <c r="N1487" s="22"/>
      <c r="O1487" s="22"/>
      <c r="P1487" s="22"/>
      <c r="R1487" s="22"/>
      <c r="S1487" s="22"/>
      <c r="T1487" s="22"/>
      <c r="U1487" s="22"/>
      <c r="V1487" s="22"/>
    </row>
    <row r="1488" spans="1:22" x14ac:dyDescent="0.2">
      <c r="A1488" s="1"/>
      <c r="B1488" s="22"/>
      <c r="C1488" s="22"/>
      <c r="D1488" s="22"/>
      <c r="E1488" s="22"/>
      <c r="G1488" s="22"/>
      <c r="H1488" s="22"/>
      <c r="I1488" s="22"/>
      <c r="J1488" s="22"/>
      <c r="K1488" s="22"/>
      <c r="M1488" s="22"/>
      <c r="N1488" s="22"/>
      <c r="O1488" s="22"/>
      <c r="P1488" s="22"/>
      <c r="R1488" s="22"/>
      <c r="S1488" s="22"/>
      <c r="T1488" s="22"/>
      <c r="U1488" s="22"/>
      <c r="V1488" s="22"/>
    </row>
    <row r="1489" spans="1:22" x14ac:dyDescent="0.2">
      <c r="A1489" s="1"/>
      <c r="B1489" s="22"/>
      <c r="C1489" s="22"/>
      <c r="D1489" s="22"/>
      <c r="E1489" s="22"/>
      <c r="G1489" s="22"/>
      <c r="H1489" s="22"/>
      <c r="I1489" s="22"/>
      <c r="J1489" s="22"/>
      <c r="K1489" s="22"/>
      <c r="M1489" s="22"/>
      <c r="N1489" s="22"/>
      <c r="O1489" s="22"/>
      <c r="P1489" s="22"/>
      <c r="R1489" s="22"/>
      <c r="S1489" s="22"/>
      <c r="T1489" s="22"/>
      <c r="U1489" s="22"/>
      <c r="V1489" s="22"/>
    </row>
    <row r="1490" spans="1:22" x14ac:dyDescent="0.2">
      <c r="A1490" s="1"/>
      <c r="B1490" s="22"/>
      <c r="C1490" s="22"/>
      <c r="D1490" s="22"/>
      <c r="E1490" s="22"/>
      <c r="G1490" s="22"/>
      <c r="H1490" s="22"/>
      <c r="I1490" s="22"/>
      <c r="J1490" s="22"/>
      <c r="K1490" s="22"/>
      <c r="M1490" s="22"/>
      <c r="N1490" s="22"/>
      <c r="O1490" s="22"/>
      <c r="P1490" s="22"/>
      <c r="R1490" s="22"/>
      <c r="S1490" s="22"/>
      <c r="T1490" s="22"/>
      <c r="U1490" s="22"/>
      <c r="V1490" s="22"/>
    </row>
    <row r="1491" spans="1:22" x14ac:dyDescent="0.2">
      <c r="A1491" s="1"/>
      <c r="B1491" s="22"/>
      <c r="C1491" s="22"/>
      <c r="D1491" s="22"/>
      <c r="E1491" s="22"/>
      <c r="G1491" s="22"/>
      <c r="H1491" s="22"/>
      <c r="I1491" s="22"/>
      <c r="J1491" s="22"/>
      <c r="K1491" s="22"/>
      <c r="M1491" s="22"/>
      <c r="N1491" s="22"/>
      <c r="O1491" s="22"/>
      <c r="P1491" s="22"/>
      <c r="R1491" s="22"/>
      <c r="S1491" s="22"/>
      <c r="T1491" s="22"/>
      <c r="U1491" s="22"/>
      <c r="V1491" s="22"/>
    </row>
    <row r="1492" spans="1:22" x14ac:dyDescent="0.2">
      <c r="A1492" s="1"/>
      <c r="B1492" s="22"/>
      <c r="C1492" s="22"/>
      <c r="D1492" s="22"/>
      <c r="E1492" s="22"/>
      <c r="G1492" s="22"/>
      <c r="H1492" s="22"/>
      <c r="I1492" s="22"/>
      <c r="J1492" s="22"/>
      <c r="K1492" s="22"/>
      <c r="M1492" s="22"/>
      <c r="N1492" s="22"/>
      <c r="O1492" s="22"/>
      <c r="P1492" s="22"/>
      <c r="R1492" s="22"/>
      <c r="S1492" s="22"/>
      <c r="T1492" s="22"/>
      <c r="U1492" s="22"/>
      <c r="V1492" s="22"/>
    </row>
    <row r="1493" spans="1:22" x14ac:dyDescent="0.2">
      <c r="A1493" s="1"/>
      <c r="B1493" s="22"/>
      <c r="C1493" s="22"/>
      <c r="D1493" s="22"/>
      <c r="E1493" s="22"/>
      <c r="G1493" s="22"/>
      <c r="H1493" s="22"/>
      <c r="I1493" s="22"/>
      <c r="J1493" s="22"/>
      <c r="K1493" s="22"/>
      <c r="M1493" s="22"/>
      <c r="N1493" s="22"/>
      <c r="O1493" s="22"/>
      <c r="P1493" s="22"/>
      <c r="R1493" s="22"/>
      <c r="S1493" s="22"/>
      <c r="T1493" s="22"/>
      <c r="U1493" s="22"/>
      <c r="V1493" s="22"/>
    </row>
    <row r="1494" spans="1:22" x14ac:dyDescent="0.2">
      <c r="A1494" s="1"/>
      <c r="B1494" s="22"/>
      <c r="C1494" s="22"/>
      <c r="D1494" s="22"/>
      <c r="E1494" s="22"/>
      <c r="G1494" s="22"/>
      <c r="H1494" s="22"/>
      <c r="I1494" s="22"/>
      <c r="J1494" s="22"/>
      <c r="K1494" s="22"/>
      <c r="M1494" s="22"/>
      <c r="N1494" s="22"/>
      <c r="O1494" s="22"/>
      <c r="P1494" s="22"/>
      <c r="R1494" s="22"/>
      <c r="S1494" s="22"/>
      <c r="T1494" s="22"/>
      <c r="U1494" s="22"/>
      <c r="V1494" s="22"/>
    </row>
    <row r="1495" spans="1:22" x14ac:dyDescent="0.2">
      <c r="A1495" s="1"/>
      <c r="B1495" s="22"/>
      <c r="C1495" s="22"/>
      <c r="D1495" s="22"/>
      <c r="E1495" s="22"/>
      <c r="G1495" s="22"/>
      <c r="H1495" s="22"/>
      <c r="I1495" s="22"/>
      <c r="J1495" s="22"/>
      <c r="K1495" s="22"/>
      <c r="M1495" s="22"/>
      <c r="N1495" s="22"/>
      <c r="O1495" s="22"/>
      <c r="P1495" s="22"/>
      <c r="R1495" s="22"/>
      <c r="S1495" s="22"/>
      <c r="T1495" s="22"/>
      <c r="U1495" s="22"/>
      <c r="V1495" s="22"/>
    </row>
    <row r="1496" spans="1:22" x14ac:dyDescent="0.2">
      <c r="A1496" s="1"/>
      <c r="B1496" s="22"/>
      <c r="C1496" s="22"/>
      <c r="D1496" s="22"/>
      <c r="E1496" s="22"/>
      <c r="G1496" s="22"/>
      <c r="H1496" s="22"/>
      <c r="I1496" s="22"/>
      <c r="J1496" s="22"/>
      <c r="K1496" s="22"/>
      <c r="M1496" s="22"/>
      <c r="N1496" s="22"/>
      <c r="O1496" s="22"/>
      <c r="P1496" s="22"/>
      <c r="R1496" s="22"/>
      <c r="S1496" s="22"/>
      <c r="T1496" s="22"/>
      <c r="U1496" s="22"/>
      <c r="V1496" s="22"/>
    </row>
    <row r="1497" spans="1:22" x14ac:dyDescent="0.2">
      <c r="A1497" s="1"/>
      <c r="B1497" s="22"/>
      <c r="C1497" s="22"/>
      <c r="D1497" s="22"/>
      <c r="E1497" s="22"/>
      <c r="G1497" s="22"/>
      <c r="H1497" s="22"/>
      <c r="I1497" s="22"/>
      <c r="J1497" s="22"/>
      <c r="K1497" s="22"/>
      <c r="M1497" s="22"/>
      <c r="N1497" s="22"/>
      <c r="O1497" s="22"/>
      <c r="P1497" s="22"/>
      <c r="R1497" s="22"/>
      <c r="S1497" s="22"/>
      <c r="T1497" s="22"/>
      <c r="U1497" s="22"/>
      <c r="V1497" s="22"/>
    </row>
    <row r="1498" spans="1:22" x14ac:dyDescent="0.2">
      <c r="A1498" s="1"/>
      <c r="B1498" s="22"/>
      <c r="C1498" s="22"/>
      <c r="D1498" s="22"/>
      <c r="E1498" s="22"/>
      <c r="G1498" s="22"/>
      <c r="H1498" s="22"/>
      <c r="I1498" s="22"/>
      <c r="J1498" s="22"/>
      <c r="K1498" s="22"/>
      <c r="M1498" s="22"/>
      <c r="N1498" s="22"/>
      <c r="O1498" s="22"/>
      <c r="P1498" s="22"/>
      <c r="R1498" s="22"/>
      <c r="S1498" s="22"/>
      <c r="T1498" s="22"/>
      <c r="U1498" s="22"/>
      <c r="V1498" s="22"/>
    </row>
    <row r="1499" spans="1:22" x14ac:dyDescent="0.2">
      <c r="A1499" s="1"/>
      <c r="B1499" s="22"/>
      <c r="C1499" s="22"/>
      <c r="D1499" s="22"/>
      <c r="E1499" s="22"/>
      <c r="G1499" s="22"/>
      <c r="H1499" s="22"/>
      <c r="I1499" s="22"/>
      <c r="J1499" s="22"/>
      <c r="K1499" s="22"/>
      <c r="M1499" s="22"/>
      <c r="N1499" s="22"/>
      <c r="O1499" s="22"/>
      <c r="P1499" s="22"/>
      <c r="R1499" s="22"/>
      <c r="S1499" s="22"/>
      <c r="T1499" s="22"/>
      <c r="U1499" s="22"/>
      <c r="V1499" s="22"/>
    </row>
    <row r="1500" spans="1:22" x14ac:dyDescent="0.2">
      <c r="A1500" s="1"/>
      <c r="B1500" s="22"/>
      <c r="C1500" s="22"/>
      <c r="D1500" s="22"/>
      <c r="E1500" s="22"/>
      <c r="G1500" s="22"/>
      <c r="H1500" s="22"/>
      <c r="I1500" s="22"/>
      <c r="J1500" s="22"/>
      <c r="K1500" s="22"/>
      <c r="M1500" s="22"/>
      <c r="N1500" s="22"/>
      <c r="O1500" s="22"/>
      <c r="P1500" s="22"/>
      <c r="R1500" s="22"/>
      <c r="S1500" s="22"/>
      <c r="T1500" s="22"/>
      <c r="U1500" s="22"/>
      <c r="V1500" s="22"/>
    </row>
    <row r="1501" spans="1:22" x14ac:dyDescent="0.2">
      <c r="A1501" s="1"/>
      <c r="B1501" s="22"/>
      <c r="C1501" s="22"/>
      <c r="D1501" s="22"/>
      <c r="E1501" s="22"/>
      <c r="G1501" s="22"/>
      <c r="H1501" s="22"/>
      <c r="I1501" s="22"/>
      <c r="J1501" s="22"/>
      <c r="K1501" s="22"/>
      <c r="M1501" s="22"/>
      <c r="N1501" s="22"/>
      <c r="O1501" s="22"/>
      <c r="P1501" s="22"/>
      <c r="R1501" s="22"/>
      <c r="S1501" s="22"/>
      <c r="T1501" s="22"/>
      <c r="U1501" s="22"/>
      <c r="V1501" s="22"/>
    </row>
    <row r="1502" spans="1:22" x14ac:dyDescent="0.2">
      <c r="A1502" s="1"/>
      <c r="B1502" s="22"/>
      <c r="C1502" s="22"/>
      <c r="D1502" s="22"/>
      <c r="E1502" s="22"/>
      <c r="G1502" s="22"/>
      <c r="H1502" s="22"/>
      <c r="I1502" s="22"/>
      <c r="J1502" s="22"/>
      <c r="K1502" s="22"/>
      <c r="M1502" s="22"/>
      <c r="N1502" s="22"/>
      <c r="O1502" s="22"/>
      <c r="P1502" s="22"/>
      <c r="R1502" s="22"/>
      <c r="S1502" s="22"/>
      <c r="T1502" s="22"/>
      <c r="U1502" s="22"/>
      <c r="V1502" s="22"/>
    </row>
    <row r="1503" spans="1:22" x14ac:dyDescent="0.2">
      <c r="A1503" s="1"/>
      <c r="B1503" s="22"/>
      <c r="C1503" s="22"/>
      <c r="D1503" s="22"/>
      <c r="E1503" s="22"/>
      <c r="G1503" s="22"/>
      <c r="H1503" s="22"/>
      <c r="I1503" s="22"/>
      <c r="J1503" s="22"/>
      <c r="K1503" s="22"/>
      <c r="M1503" s="22"/>
      <c r="N1503" s="22"/>
      <c r="O1503" s="22"/>
      <c r="P1503" s="22"/>
      <c r="R1503" s="22"/>
      <c r="S1503" s="22"/>
      <c r="T1503" s="22"/>
      <c r="U1503" s="22"/>
      <c r="V1503" s="22"/>
    </row>
    <row r="1504" spans="1:22" x14ac:dyDescent="0.2">
      <c r="A1504" s="1"/>
      <c r="B1504" s="22"/>
      <c r="C1504" s="22"/>
      <c r="D1504" s="22"/>
      <c r="E1504" s="22"/>
      <c r="G1504" s="22"/>
      <c r="H1504" s="22"/>
      <c r="I1504" s="22"/>
      <c r="J1504" s="22"/>
      <c r="K1504" s="22"/>
      <c r="M1504" s="22"/>
      <c r="N1504" s="22"/>
      <c r="O1504" s="22"/>
      <c r="P1504" s="22"/>
      <c r="R1504" s="22"/>
      <c r="S1504" s="22"/>
      <c r="T1504" s="22"/>
      <c r="U1504" s="22"/>
      <c r="V1504" s="22"/>
    </row>
    <row r="1505" spans="1:22" x14ac:dyDescent="0.2">
      <c r="A1505" s="1"/>
      <c r="B1505" s="22"/>
      <c r="C1505" s="22"/>
      <c r="D1505" s="22"/>
      <c r="E1505" s="22"/>
      <c r="G1505" s="22"/>
      <c r="H1505" s="22"/>
      <c r="I1505" s="22"/>
      <c r="J1505" s="22"/>
      <c r="K1505" s="22"/>
      <c r="M1505" s="22"/>
      <c r="N1505" s="22"/>
      <c r="O1505" s="22"/>
      <c r="P1505" s="22"/>
      <c r="R1505" s="22"/>
      <c r="S1505" s="22"/>
      <c r="T1505" s="22"/>
      <c r="U1505" s="22"/>
      <c r="V1505" s="22"/>
    </row>
    <row r="1506" spans="1:22" x14ac:dyDescent="0.2">
      <c r="A1506" s="1"/>
      <c r="B1506" s="22"/>
      <c r="C1506" s="22"/>
      <c r="D1506" s="22"/>
      <c r="E1506" s="22"/>
      <c r="G1506" s="22"/>
      <c r="H1506" s="22"/>
      <c r="I1506" s="22"/>
      <c r="J1506" s="22"/>
      <c r="K1506" s="22"/>
      <c r="M1506" s="22"/>
      <c r="N1506" s="22"/>
      <c r="O1506" s="22"/>
      <c r="P1506" s="22"/>
      <c r="R1506" s="22"/>
      <c r="S1506" s="22"/>
      <c r="T1506" s="22"/>
      <c r="U1506" s="22"/>
      <c r="V1506" s="22"/>
    </row>
    <row r="1507" spans="1:22" x14ac:dyDescent="0.2">
      <c r="A1507" s="1"/>
      <c r="B1507" s="22"/>
      <c r="C1507" s="22"/>
      <c r="D1507" s="22"/>
      <c r="E1507" s="22"/>
      <c r="G1507" s="22"/>
      <c r="H1507" s="22"/>
      <c r="I1507" s="22"/>
      <c r="J1507" s="22"/>
      <c r="K1507" s="22"/>
      <c r="M1507" s="22"/>
      <c r="N1507" s="22"/>
      <c r="O1507" s="22"/>
      <c r="P1507" s="22"/>
      <c r="R1507" s="22"/>
      <c r="S1507" s="22"/>
      <c r="T1507" s="22"/>
      <c r="U1507" s="22"/>
      <c r="V1507" s="22"/>
    </row>
    <row r="1508" spans="1:22" x14ac:dyDescent="0.2">
      <c r="A1508" s="1"/>
      <c r="B1508" s="22"/>
      <c r="C1508" s="22"/>
      <c r="D1508" s="22"/>
      <c r="E1508" s="22"/>
      <c r="G1508" s="22"/>
      <c r="H1508" s="22"/>
      <c r="I1508" s="22"/>
      <c r="J1508" s="22"/>
      <c r="K1508" s="22"/>
      <c r="M1508" s="22"/>
      <c r="N1508" s="22"/>
      <c r="O1508" s="22"/>
      <c r="P1508" s="22"/>
      <c r="R1508" s="22"/>
      <c r="S1508" s="22"/>
      <c r="T1508" s="22"/>
      <c r="U1508" s="22"/>
      <c r="V1508" s="22"/>
    </row>
    <row r="1509" spans="1:22" x14ac:dyDescent="0.2">
      <c r="A1509" s="1"/>
      <c r="B1509" s="22"/>
      <c r="C1509" s="22"/>
      <c r="D1509" s="22"/>
      <c r="E1509" s="22"/>
      <c r="G1509" s="22"/>
      <c r="H1509" s="22"/>
      <c r="I1509" s="22"/>
      <c r="J1509" s="22"/>
      <c r="K1509" s="22"/>
      <c r="M1509" s="22"/>
      <c r="N1509" s="22"/>
      <c r="O1509" s="22"/>
      <c r="P1509" s="22"/>
      <c r="R1509" s="22"/>
      <c r="S1509" s="22"/>
      <c r="T1509" s="22"/>
      <c r="U1509" s="22"/>
      <c r="V1509" s="22"/>
    </row>
    <row r="1510" spans="1:22" x14ac:dyDescent="0.2">
      <c r="A1510" s="1"/>
      <c r="B1510" s="22"/>
      <c r="C1510" s="22"/>
      <c r="D1510" s="22"/>
      <c r="E1510" s="22"/>
      <c r="G1510" s="22"/>
      <c r="H1510" s="22"/>
      <c r="I1510" s="22"/>
      <c r="J1510" s="22"/>
      <c r="K1510" s="22"/>
      <c r="M1510" s="22"/>
      <c r="N1510" s="22"/>
      <c r="O1510" s="22"/>
      <c r="P1510" s="22"/>
      <c r="R1510" s="22"/>
      <c r="S1510" s="22"/>
      <c r="T1510" s="22"/>
      <c r="U1510" s="22"/>
      <c r="V1510" s="22"/>
    </row>
    <row r="1511" spans="1:22" x14ac:dyDescent="0.2">
      <c r="A1511" s="1"/>
      <c r="B1511" s="22"/>
      <c r="C1511" s="22"/>
      <c r="D1511" s="22"/>
      <c r="E1511" s="22"/>
      <c r="G1511" s="22"/>
      <c r="H1511" s="22"/>
      <c r="I1511" s="22"/>
      <c r="J1511" s="22"/>
      <c r="K1511" s="22"/>
      <c r="M1511" s="22"/>
      <c r="N1511" s="22"/>
      <c r="O1511" s="22"/>
      <c r="P1511" s="22"/>
      <c r="R1511" s="22"/>
      <c r="S1511" s="22"/>
      <c r="T1511" s="22"/>
      <c r="U1511" s="22"/>
      <c r="V1511" s="22"/>
    </row>
    <row r="1512" spans="1:22" x14ac:dyDescent="0.2">
      <c r="A1512" s="1"/>
      <c r="B1512" s="22"/>
      <c r="C1512" s="22"/>
      <c r="D1512" s="22"/>
      <c r="E1512" s="22"/>
      <c r="G1512" s="22"/>
      <c r="H1512" s="22"/>
      <c r="I1512" s="22"/>
      <c r="J1512" s="22"/>
      <c r="K1512" s="22"/>
      <c r="M1512" s="22"/>
      <c r="N1512" s="22"/>
      <c r="O1512" s="22"/>
      <c r="P1512" s="22"/>
      <c r="R1512" s="22"/>
      <c r="S1512" s="22"/>
      <c r="T1512" s="22"/>
      <c r="U1512" s="22"/>
      <c r="V1512" s="22"/>
    </row>
    <row r="1513" spans="1:22" x14ac:dyDescent="0.2">
      <c r="A1513" s="1"/>
      <c r="B1513" s="22"/>
      <c r="C1513" s="22"/>
      <c r="D1513" s="22"/>
      <c r="E1513" s="22"/>
      <c r="G1513" s="22"/>
      <c r="H1513" s="22"/>
      <c r="I1513" s="22"/>
      <c r="J1513" s="22"/>
      <c r="K1513" s="22"/>
      <c r="M1513" s="22"/>
      <c r="N1513" s="22"/>
      <c r="O1513" s="22"/>
      <c r="P1513" s="22"/>
      <c r="R1513" s="22"/>
      <c r="S1513" s="22"/>
      <c r="T1513" s="22"/>
      <c r="U1513" s="22"/>
      <c r="V1513" s="22"/>
    </row>
    <row r="1514" spans="1:22" x14ac:dyDescent="0.2">
      <c r="A1514" s="1"/>
      <c r="B1514" s="22"/>
      <c r="C1514" s="22"/>
      <c r="D1514" s="22"/>
      <c r="E1514" s="22"/>
      <c r="G1514" s="22"/>
      <c r="H1514" s="22"/>
      <c r="I1514" s="22"/>
      <c r="J1514" s="22"/>
      <c r="K1514" s="22"/>
      <c r="M1514" s="22"/>
      <c r="N1514" s="22"/>
      <c r="O1514" s="22"/>
      <c r="P1514" s="22"/>
      <c r="R1514" s="22"/>
      <c r="S1514" s="22"/>
      <c r="T1514" s="22"/>
      <c r="U1514" s="22"/>
      <c r="V1514" s="22"/>
    </row>
    <row r="1515" spans="1:22" x14ac:dyDescent="0.2">
      <c r="A1515" s="1"/>
      <c r="B1515" s="22"/>
      <c r="C1515" s="22"/>
      <c r="D1515" s="22"/>
      <c r="E1515" s="22"/>
      <c r="G1515" s="22"/>
      <c r="H1515" s="22"/>
      <c r="I1515" s="22"/>
      <c r="J1515" s="22"/>
      <c r="K1515" s="22"/>
      <c r="M1515" s="22"/>
      <c r="N1515" s="22"/>
      <c r="O1515" s="22"/>
      <c r="P1515" s="22"/>
      <c r="R1515" s="22"/>
      <c r="S1515" s="22"/>
      <c r="T1515" s="22"/>
      <c r="U1515" s="22"/>
      <c r="V1515" s="22"/>
    </row>
    <row r="1516" spans="1:22" x14ac:dyDescent="0.2">
      <c r="A1516" s="1"/>
      <c r="B1516" s="22"/>
      <c r="C1516" s="22"/>
      <c r="D1516" s="22"/>
      <c r="E1516" s="22"/>
      <c r="G1516" s="22"/>
      <c r="H1516" s="22"/>
      <c r="I1516" s="22"/>
      <c r="J1516" s="22"/>
      <c r="K1516" s="22"/>
      <c r="M1516" s="22"/>
      <c r="N1516" s="22"/>
      <c r="O1516" s="22"/>
      <c r="P1516" s="22"/>
      <c r="R1516" s="22"/>
      <c r="S1516" s="22"/>
      <c r="T1516" s="22"/>
      <c r="U1516" s="22"/>
      <c r="V1516" s="22"/>
    </row>
    <row r="1517" spans="1:22" x14ac:dyDescent="0.2">
      <c r="A1517" s="1"/>
      <c r="B1517" s="22"/>
      <c r="C1517" s="22"/>
      <c r="D1517" s="22"/>
      <c r="E1517" s="22"/>
      <c r="G1517" s="22"/>
      <c r="H1517" s="22"/>
      <c r="I1517" s="22"/>
      <c r="J1517" s="22"/>
      <c r="K1517" s="22"/>
      <c r="M1517" s="22"/>
      <c r="N1517" s="22"/>
      <c r="O1517" s="22"/>
      <c r="P1517" s="22"/>
      <c r="R1517" s="22"/>
      <c r="S1517" s="22"/>
      <c r="T1517" s="22"/>
      <c r="U1517" s="22"/>
      <c r="V1517" s="22"/>
    </row>
    <row r="1518" spans="1:22" x14ac:dyDescent="0.2">
      <c r="A1518" s="1"/>
      <c r="B1518" s="22"/>
      <c r="C1518" s="22"/>
      <c r="D1518" s="22"/>
      <c r="E1518" s="22"/>
      <c r="G1518" s="22"/>
      <c r="H1518" s="22"/>
      <c r="I1518" s="22"/>
      <c r="J1518" s="22"/>
      <c r="K1518" s="22"/>
      <c r="M1518" s="22"/>
      <c r="N1518" s="22"/>
      <c r="O1518" s="22"/>
      <c r="P1518" s="22"/>
      <c r="R1518" s="22"/>
      <c r="S1518" s="22"/>
      <c r="T1518" s="22"/>
      <c r="U1518" s="22"/>
      <c r="V1518" s="22"/>
    </row>
    <row r="1519" spans="1:22" x14ac:dyDescent="0.2">
      <c r="A1519" s="1"/>
      <c r="B1519" s="22"/>
      <c r="C1519" s="22"/>
      <c r="D1519" s="22"/>
      <c r="E1519" s="22"/>
      <c r="G1519" s="22"/>
      <c r="H1519" s="22"/>
      <c r="I1519" s="22"/>
      <c r="J1519" s="22"/>
      <c r="K1519" s="22"/>
      <c r="M1519" s="22"/>
      <c r="N1519" s="22"/>
      <c r="O1519" s="22"/>
      <c r="P1519" s="22"/>
      <c r="R1519" s="22"/>
      <c r="S1519" s="22"/>
      <c r="T1519" s="22"/>
      <c r="U1519" s="22"/>
      <c r="V1519" s="22"/>
    </row>
    <row r="1520" spans="1:22" x14ac:dyDescent="0.2">
      <c r="A1520" s="1"/>
      <c r="B1520" s="22"/>
      <c r="C1520" s="22"/>
      <c r="D1520" s="22"/>
      <c r="E1520" s="22"/>
      <c r="G1520" s="22"/>
      <c r="H1520" s="22"/>
      <c r="I1520" s="22"/>
      <c r="J1520" s="22"/>
      <c r="K1520" s="22"/>
      <c r="M1520" s="22"/>
      <c r="N1520" s="22"/>
      <c r="O1520" s="22"/>
      <c r="P1520" s="22"/>
      <c r="R1520" s="22"/>
      <c r="S1520" s="22"/>
      <c r="T1520" s="22"/>
      <c r="U1520" s="22"/>
      <c r="V1520" s="22"/>
    </row>
    <row r="1521" spans="1:22" x14ac:dyDescent="0.2">
      <c r="A1521" s="1"/>
      <c r="B1521" s="22"/>
      <c r="C1521" s="22"/>
      <c r="D1521" s="22"/>
      <c r="E1521" s="22"/>
      <c r="G1521" s="22"/>
      <c r="H1521" s="22"/>
      <c r="I1521" s="22"/>
      <c r="J1521" s="22"/>
      <c r="K1521" s="22"/>
      <c r="M1521" s="22"/>
      <c r="N1521" s="22"/>
      <c r="O1521" s="22"/>
      <c r="P1521" s="22"/>
      <c r="R1521" s="22"/>
      <c r="S1521" s="22"/>
      <c r="T1521" s="22"/>
      <c r="U1521" s="22"/>
      <c r="V1521" s="22"/>
    </row>
    <row r="1522" spans="1:22" x14ac:dyDescent="0.2">
      <c r="A1522" s="1"/>
      <c r="B1522" s="22"/>
      <c r="C1522" s="22"/>
      <c r="D1522" s="22"/>
      <c r="E1522" s="22"/>
      <c r="G1522" s="22"/>
      <c r="H1522" s="22"/>
      <c r="I1522" s="22"/>
      <c r="J1522" s="22"/>
      <c r="K1522" s="22"/>
      <c r="M1522" s="22"/>
      <c r="N1522" s="22"/>
      <c r="O1522" s="22"/>
      <c r="P1522" s="22"/>
      <c r="R1522" s="22"/>
      <c r="S1522" s="22"/>
      <c r="T1522" s="22"/>
      <c r="U1522" s="22"/>
      <c r="V1522" s="22"/>
    </row>
    <row r="1523" spans="1:22" x14ac:dyDescent="0.2">
      <c r="A1523" s="1"/>
      <c r="B1523" s="22"/>
      <c r="C1523" s="22"/>
      <c r="D1523" s="22"/>
      <c r="E1523" s="22"/>
      <c r="G1523" s="22"/>
      <c r="H1523" s="22"/>
      <c r="I1523" s="22"/>
      <c r="J1523" s="22"/>
      <c r="K1523" s="22"/>
      <c r="M1523" s="22"/>
      <c r="N1523" s="22"/>
      <c r="O1523" s="22"/>
      <c r="P1523" s="22"/>
      <c r="R1523" s="22"/>
      <c r="S1523" s="22"/>
      <c r="T1523" s="22"/>
      <c r="U1523" s="22"/>
      <c r="V1523" s="22"/>
    </row>
    <row r="1524" spans="1:22" x14ac:dyDescent="0.2">
      <c r="A1524" s="1"/>
      <c r="B1524" s="22"/>
      <c r="C1524" s="22"/>
      <c r="D1524" s="22"/>
      <c r="E1524" s="22"/>
      <c r="G1524" s="22"/>
      <c r="H1524" s="22"/>
      <c r="I1524" s="22"/>
      <c r="J1524" s="22"/>
      <c r="K1524" s="22"/>
      <c r="M1524" s="22"/>
      <c r="N1524" s="22"/>
      <c r="O1524" s="22"/>
      <c r="P1524" s="22"/>
      <c r="R1524" s="22"/>
      <c r="S1524" s="22"/>
      <c r="T1524" s="22"/>
      <c r="U1524" s="22"/>
      <c r="V1524" s="22"/>
    </row>
    <row r="1525" spans="1:22" x14ac:dyDescent="0.2">
      <c r="A1525" s="1"/>
      <c r="B1525" s="22"/>
      <c r="C1525" s="22"/>
      <c r="D1525" s="22"/>
      <c r="E1525" s="22"/>
      <c r="G1525" s="22"/>
      <c r="H1525" s="22"/>
      <c r="I1525" s="22"/>
      <c r="J1525" s="22"/>
      <c r="K1525" s="22"/>
      <c r="M1525" s="22"/>
      <c r="N1525" s="22"/>
      <c r="O1525" s="22"/>
      <c r="P1525" s="22"/>
      <c r="R1525" s="22"/>
      <c r="S1525" s="22"/>
      <c r="T1525" s="22"/>
      <c r="U1525" s="22"/>
      <c r="V1525" s="22"/>
    </row>
    <row r="1526" spans="1:22" x14ac:dyDescent="0.2">
      <c r="A1526" s="1"/>
      <c r="B1526" s="22"/>
      <c r="C1526" s="22"/>
      <c r="D1526" s="22"/>
      <c r="E1526" s="22"/>
      <c r="G1526" s="22"/>
      <c r="H1526" s="22"/>
      <c r="I1526" s="22"/>
      <c r="J1526" s="22"/>
      <c r="K1526" s="22"/>
      <c r="M1526" s="22"/>
      <c r="N1526" s="22"/>
      <c r="O1526" s="22"/>
      <c r="P1526" s="22"/>
      <c r="R1526" s="22"/>
      <c r="S1526" s="22"/>
      <c r="T1526" s="22"/>
      <c r="U1526" s="22"/>
      <c r="V1526" s="22"/>
    </row>
    <row r="1527" spans="1:22" x14ac:dyDescent="0.2">
      <c r="A1527" s="1"/>
      <c r="B1527" s="22"/>
      <c r="C1527" s="22"/>
      <c r="D1527" s="22"/>
      <c r="E1527" s="22"/>
      <c r="G1527" s="22"/>
      <c r="H1527" s="22"/>
      <c r="I1527" s="22"/>
      <c r="J1527" s="22"/>
      <c r="K1527" s="22"/>
      <c r="M1527" s="22"/>
      <c r="N1527" s="22"/>
      <c r="O1527" s="22"/>
      <c r="P1527" s="22"/>
      <c r="R1527" s="22"/>
      <c r="S1527" s="22"/>
      <c r="T1527" s="22"/>
      <c r="U1527" s="22"/>
      <c r="V1527" s="22"/>
    </row>
    <row r="1528" spans="1:22" x14ac:dyDescent="0.2">
      <c r="A1528" s="1"/>
      <c r="B1528" s="22"/>
      <c r="C1528" s="22"/>
      <c r="D1528" s="22"/>
      <c r="E1528" s="22"/>
      <c r="G1528" s="22"/>
      <c r="H1528" s="22"/>
      <c r="I1528" s="22"/>
      <c r="J1528" s="22"/>
      <c r="K1528" s="22"/>
      <c r="M1528" s="22"/>
      <c r="N1528" s="22"/>
      <c r="O1528" s="22"/>
      <c r="P1528" s="22"/>
      <c r="R1528" s="22"/>
      <c r="S1528" s="22"/>
      <c r="T1528" s="22"/>
      <c r="U1528" s="22"/>
      <c r="V1528" s="22"/>
    </row>
    <row r="1529" spans="1:22" x14ac:dyDescent="0.2">
      <c r="A1529" s="1"/>
      <c r="B1529" s="22"/>
      <c r="C1529" s="22"/>
      <c r="D1529" s="22"/>
      <c r="E1529" s="22"/>
      <c r="G1529" s="22"/>
      <c r="H1529" s="22"/>
      <c r="I1529" s="22"/>
      <c r="J1529" s="22"/>
      <c r="K1529" s="22"/>
      <c r="M1529" s="22"/>
      <c r="N1529" s="22"/>
      <c r="O1529" s="22"/>
      <c r="P1529" s="22"/>
      <c r="R1529" s="22"/>
      <c r="S1529" s="22"/>
      <c r="T1529" s="22"/>
      <c r="U1529" s="22"/>
      <c r="V1529" s="22"/>
    </row>
    <row r="1530" spans="1:22" x14ac:dyDescent="0.2">
      <c r="A1530" s="1"/>
      <c r="B1530" s="22"/>
      <c r="C1530" s="22"/>
      <c r="D1530" s="22"/>
      <c r="E1530" s="22"/>
      <c r="G1530" s="22"/>
      <c r="H1530" s="22"/>
      <c r="I1530" s="22"/>
      <c r="J1530" s="22"/>
      <c r="K1530" s="22"/>
      <c r="M1530" s="22"/>
      <c r="N1530" s="22"/>
      <c r="O1530" s="22"/>
      <c r="P1530" s="22"/>
      <c r="R1530" s="22"/>
      <c r="S1530" s="22"/>
      <c r="T1530" s="22"/>
      <c r="U1530" s="22"/>
      <c r="V1530" s="22"/>
    </row>
    <row r="1531" spans="1:22" x14ac:dyDescent="0.2">
      <c r="A1531" s="1"/>
      <c r="B1531" s="22"/>
      <c r="C1531" s="22"/>
      <c r="D1531" s="22"/>
      <c r="E1531" s="22"/>
      <c r="G1531" s="22"/>
      <c r="H1531" s="22"/>
      <c r="I1531" s="22"/>
      <c r="J1531" s="22"/>
      <c r="K1531" s="22"/>
      <c r="M1531" s="22"/>
      <c r="N1531" s="22"/>
      <c r="O1531" s="22"/>
      <c r="P1531" s="22"/>
      <c r="R1531" s="22"/>
      <c r="S1531" s="22"/>
      <c r="T1531" s="22"/>
      <c r="U1531" s="22"/>
      <c r="V1531" s="22"/>
    </row>
    <row r="1532" spans="1:22" x14ac:dyDescent="0.2">
      <c r="A1532" s="1"/>
      <c r="B1532" s="22"/>
      <c r="C1532" s="22"/>
      <c r="D1532" s="22"/>
      <c r="E1532" s="22"/>
      <c r="G1532" s="22"/>
      <c r="H1532" s="22"/>
      <c r="I1532" s="22"/>
      <c r="J1532" s="22"/>
      <c r="K1532" s="22"/>
      <c r="M1532" s="22"/>
      <c r="N1532" s="22"/>
      <c r="O1532" s="22"/>
      <c r="P1532" s="22"/>
      <c r="R1532" s="22"/>
      <c r="S1532" s="22"/>
      <c r="T1532" s="22"/>
      <c r="U1532" s="22"/>
      <c r="V1532" s="22"/>
    </row>
    <row r="1533" spans="1:22" x14ac:dyDescent="0.2">
      <c r="A1533" s="1"/>
      <c r="B1533" s="22"/>
      <c r="C1533" s="22"/>
      <c r="D1533" s="22"/>
      <c r="E1533" s="22"/>
      <c r="G1533" s="22"/>
      <c r="H1533" s="22"/>
      <c r="I1533" s="22"/>
      <c r="J1533" s="22"/>
      <c r="K1533" s="22"/>
      <c r="M1533" s="22"/>
      <c r="N1533" s="22"/>
      <c r="O1533" s="22"/>
      <c r="P1533" s="22"/>
      <c r="R1533" s="22"/>
      <c r="S1533" s="22"/>
      <c r="T1533" s="22"/>
      <c r="U1533" s="22"/>
      <c r="V1533" s="22"/>
    </row>
    <row r="1534" spans="1:22" x14ac:dyDescent="0.2">
      <c r="A1534" s="1"/>
      <c r="B1534" s="22"/>
      <c r="C1534" s="22"/>
      <c r="D1534" s="22"/>
      <c r="E1534" s="22"/>
      <c r="G1534" s="22"/>
      <c r="H1534" s="22"/>
      <c r="I1534" s="22"/>
      <c r="J1534" s="22"/>
      <c r="K1534" s="22"/>
      <c r="M1534" s="22"/>
      <c r="N1534" s="22"/>
      <c r="O1534" s="22"/>
      <c r="P1534" s="22"/>
      <c r="R1534" s="22"/>
      <c r="S1534" s="22"/>
      <c r="T1534" s="22"/>
      <c r="U1534" s="22"/>
      <c r="V1534" s="22"/>
    </row>
    <row r="1535" spans="1:22" x14ac:dyDescent="0.2">
      <c r="A1535" s="1"/>
      <c r="B1535" s="22"/>
      <c r="C1535" s="22"/>
      <c r="D1535" s="22"/>
      <c r="E1535" s="22"/>
      <c r="G1535" s="22"/>
      <c r="H1535" s="22"/>
      <c r="I1535" s="22"/>
      <c r="J1535" s="22"/>
      <c r="K1535" s="22"/>
      <c r="M1535" s="22"/>
      <c r="N1535" s="22"/>
      <c r="O1535" s="22"/>
      <c r="P1535" s="22"/>
      <c r="R1535" s="22"/>
      <c r="S1535" s="22"/>
      <c r="T1535" s="22"/>
      <c r="U1535" s="22"/>
      <c r="V1535" s="22"/>
    </row>
    <row r="1536" spans="1:22" x14ac:dyDescent="0.2">
      <c r="A1536" s="1"/>
      <c r="B1536" s="22"/>
      <c r="C1536" s="22"/>
      <c r="D1536" s="22"/>
      <c r="E1536" s="22"/>
      <c r="G1536" s="22"/>
      <c r="H1536" s="22"/>
      <c r="I1536" s="22"/>
      <c r="J1536" s="22"/>
      <c r="K1536" s="22"/>
      <c r="M1536" s="22"/>
      <c r="N1536" s="22"/>
      <c r="O1536" s="22"/>
      <c r="P1536" s="22"/>
      <c r="R1536" s="22"/>
      <c r="S1536" s="22"/>
      <c r="T1536" s="22"/>
      <c r="U1536" s="22"/>
      <c r="V1536" s="22"/>
    </row>
    <row r="1537" spans="1:22" x14ac:dyDescent="0.2">
      <c r="A1537" s="1"/>
      <c r="B1537" s="22"/>
      <c r="C1537" s="22"/>
      <c r="D1537" s="22"/>
      <c r="E1537" s="22"/>
      <c r="G1537" s="22"/>
      <c r="H1537" s="22"/>
      <c r="I1537" s="22"/>
      <c r="J1537" s="22"/>
      <c r="K1537" s="22"/>
      <c r="M1537" s="22"/>
      <c r="N1537" s="22"/>
      <c r="O1537" s="22"/>
      <c r="P1537" s="22"/>
      <c r="R1537" s="22"/>
      <c r="S1537" s="22"/>
      <c r="T1537" s="22"/>
      <c r="U1537" s="22"/>
      <c r="V1537" s="22"/>
    </row>
    <row r="1538" spans="1:22" x14ac:dyDescent="0.2">
      <c r="A1538" s="1"/>
      <c r="B1538" s="22"/>
      <c r="C1538" s="22"/>
      <c r="D1538" s="22"/>
      <c r="E1538" s="22"/>
      <c r="G1538" s="22"/>
      <c r="H1538" s="22"/>
      <c r="I1538" s="22"/>
      <c r="J1538" s="22"/>
      <c r="K1538" s="22"/>
      <c r="M1538" s="22"/>
      <c r="N1538" s="22"/>
      <c r="O1538" s="22"/>
      <c r="P1538" s="22"/>
      <c r="R1538" s="22"/>
      <c r="S1538" s="22"/>
      <c r="T1538" s="22"/>
      <c r="U1538" s="22"/>
      <c r="V1538" s="22"/>
    </row>
    <row r="1539" spans="1:22" x14ac:dyDescent="0.2">
      <c r="A1539" s="1"/>
      <c r="B1539" s="22"/>
      <c r="C1539" s="22"/>
      <c r="D1539" s="22"/>
      <c r="E1539" s="22"/>
      <c r="G1539" s="22"/>
      <c r="H1539" s="22"/>
      <c r="I1539" s="22"/>
      <c r="J1539" s="22"/>
      <c r="K1539" s="22"/>
      <c r="M1539" s="22"/>
      <c r="N1539" s="22"/>
      <c r="O1539" s="22"/>
      <c r="P1539" s="22"/>
      <c r="R1539" s="22"/>
      <c r="S1539" s="22"/>
      <c r="T1539" s="22"/>
      <c r="U1539" s="22"/>
      <c r="V1539" s="22"/>
    </row>
    <row r="1540" spans="1:22" x14ac:dyDescent="0.2">
      <c r="A1540" s="1"/>
      <c r="B1540" s="22"/>
      <c r="C1540" s="22"/>
      <c r="D1540" s="22"/>
      <c r="E1540" s="22"/>
      <c r="G1540" s="22"/>
      <c r="H1540" s="22"/>
      <c r="I1540" s="22"/>
      <c r="J1540" s="22"/>
      <c r="K1540" s="22"/>
      <c r="M1540" s="22"/>
      <c r="N1540" s="22"/>
      <c r="O1540" s="22"/>
      <c r="P1540" s="22"/>
      <c r="R1540" s="22"/>
      <c r="S1540" s="22"/>
      <c r="T1540" s="22"/>
      <c r="U1540" s="22"/>
      <c r="V1540" s="22"/>
    </row>
    <row r="1541" spans="1:22" x14ac:dyDescent="0.2">
      <c r="A1541" s="1"/>
      <c r="B1541" s="22"/>
      <c r="C1541" s="22"/>
      <c r="D1541" s="22"/>
      <c r="E1541" s="22"/>
      <c r="G1541" s="22"/>
      <c r="H1541" s="22"/>
      <c r="I1541" s="22"/>
      <c r="J1541" s="22"/>
      <c r="K1541" s="22"/>
      <c r="M1541" s="22"/>
      <c r="N1541" s="22"/>
      <c r="O1541" s="22"/>
      <c r="P1541" s="22"/>
      <c r="R1541" s="22"/>
      <c r="S1541" s="22"/>
      <c r="T1541" s="22"/>
      <c r="U1541" s="22"/>
      <c r="V1541" s="22"/>
    </row>
    <row r="1542" spans="1:22" x14ac:dyDescent="0.2">
      <c r="A1542" s="1"/>
      <c r="B1542" s="22"/>
      <c r="C1542" s="22"/>
      <c r="D1542" s="22"/>
      <c r="E1542" s="22"/>
      <c r="G1542" s="22"/>
      <c r="H1542" s="22"/>
      <c r="I1542" s="22"/>
      <c r="J1542" s="22"/>
      <c r="K1542" s="22"/>
      <c r="M1542" s="22"/>
      <c r="N1542" s="22"/>
      <c r="O1542" s="22"/>
      <c r="P1542" s="22"/>
      <c r="R1542" s="22"/>
      <c r="S1542" s="22"/>
      <c r="T1542" s="22"/>
      <c r="U1542" s="22"/>
      <c r="V1542" s="22"/>
    </row>
    <row r="1543" spans="1:22" x14ac:dyDescent="0.2">
      <c r="A1543" s="1"/>
      <c r="B1543" s="22"/>
      <c r="C1543" s="22"/>
      <c r="D1543" s="22"/>
      <c r="E1543" s="22"/>
      <c r="G1543" s="22"/>
      <c r="H1543" s="22"/>
      <c r="I1543" s="22"/>
      <c r="J1543" s="22"/>
      <c r="K1543" s="22"/>
      <c r="M1543" s="22"/>
      <c r="N1543" s="22"/>
      <c r="O1543" s="22"/>
      <c r="P1543" s="22"/>
      <c r="R1543" s="22"/>
      <c r="S1543" s="22"/>
      <c r="T1543" s="22"/>
      <c r="U1543" s="22"/>
      <c r="V1543" s="22"/>
    </row>
    <row r="1544" spans="1:22" x14ac:dyDescent="0.2">
      <c r="A1544" s="1"/>
      <c r="B1544" s="22"/>
      <c r="C1544" s="22"/>
      <c r="D1544" s="22"/>
      <c r="E1544" s="22"/>
      <c r="G1544" s="22"/>
      <c r="H1544" s="22"/>
      <c r="I1544" s="22"/>
      <c r="J1544" s="22"/>
      <c r="K1544" s="22"/>
      <c r="M1544" s="22"/>
      <c r="N1544" s="22"/>
      <c r="O1544" s="22"/>
      <c r="P1544" s="22"/>
      <c r="R1544" s="22"/>
      <c r="S1544" s="22"/>
      <c r="T1544" s="22"/>
      <c r="U1544" s="22"/>
      <c r="V1544" s="22"/>
    </row>
    <row r="1545" spans="1:22" x14ac:dyDescent="0.2">
      <c r="A1545" s="1"/>
      <c r="B1545" s="22"/>
      <c r="C1545" s="22"/>
      <c r="D1545" s="22"/>
      <c r="E1545" s="22"/>
      <c r="G1545" s="22"/>
      <c r="H1545" s="22"/>
      <c r="I1545" s="22"/>
      <c r="J1545" s="22"/>
      <c r="K1545" s="22"/>
      <c r="M1545" s="22"/>
      <c r="N1545" s="22"/>
      <c r="O1545" s="22"/>
      <c r="P1545" s="22"/>
      <c r="R1545" s="22"/>
      <c r="S1545" s="22"/>
      <c r="T1545" s="22"/>
      <c r="U1545" s="22"/>
      <c r="V1545" s="22"/>
    </row>
    <row r="1546" spans="1:22" x14ac:dyDescent="0.2">
      <c r="A1546" s="1"/>
      <c r="B1546" s="22"/>
      <c r="C1546" s="22"/>
      <c r="D1546" s="22"/>
      <c r="E1546" s="22"/>
      <c r="G1546" s="22"/>
      <c r="H1546" s="22"/>
      <c r="I1546" s="22"/>
      <c r="J1546" s="22"/>
      <c r="K1546" s="22"/>
      <c r="M1546" s="22"/>
      <c r="N1546" s="22"/>
      <c r="O1546" s="22"/>
      <c r="P1546" s="22"/>
      <c r="R1546" s="22"/>
      <c r="S1546" s="22"/>
      <c r="T1546" s="22"/>
      <c r="U1546" s="22"/>
      <c r="V1546" s="22"/>
    </row>
    <row r="1547" spans="1:22" x14ac:dyDescent="0.2">
      <c r="A1547" s="1"/>
      <c r="B1547" s="22"/>
      <c r="C1547" s="22"/>
      <c r="D1547" s="22"/>
      <c r="E1547" s="22"/>
      <c r="G1547" s="22"/>
      <c r="H1547" s="22"/>
      <c r="I1547" s="22"/>
      <c r="J1547" s="22"/>
      <c r="K1547" s="22"/>
      <c r="M1547" s="22"/>
      <c r="N1547" s="22"/>
      <c r="O1547" s="22"/>
      <c r="P1547" s="22"/>
      <c r="R1547" s="22"/>
      <c r="S1547" s="22"/>
      <c r="T1547" s="22"/>
      <c r="U1547" s="22"/>
      <c r="V1547" s="22"/>
    </row>
    <row r="1548" spans="1:22" x14ac:dyDescent="0.2">
      <c r="A1548" s="1"/>
      <c r="B1548" s="22"/>
      <c r="C1548" s="22"/>
      <c r="D1548" s="22"/>
      <c r="E1548" s="22"/>
      <c r="G1548" s="22"/>
      <c r="H1548" s="22"/>
      <c r="I1548" s="22"/>
      <c r="J1548" s="22"/>
      <c r="K1548" s="22"/>
      <c r="M1548" s="22"/>
      <c r="N1548" s="22"/>
      <c r="O1548" s="22"/>
      <c r="P1548" s="22"/>
      <c r="R1548" s="22"/>
      <c r="S1548" s="22"/>
      <c r="T1548" s="22"/>
      <c r="U1548" s="22"/>
      <c r="V1548" s="22"/>
    </row>
    <row r="1549" spans="1:22" x14ac:dyDescent="0.2">
      <c r="A1549" s="1"/>
      <c r="B1549" s="22"/>
      <c r="C1549" s="22"/>
      <c r="D1549" s="22"/>
      <c r="E1549" s="22"/>
      <c r="G1549" s="22"/>
      <c r="H1549" s="22"/>
      <c r="I1549" s="22"/>
      <c r="J1549" s="22"/>
      <c r="K1549" s="22"/>
      <c r="M1549" s="22"/>
      <c r="N1549" s="22"/>
      <c r="O1549" s="22"/>
      <c r="P1549" s="22"/>
      <c r="R1549" s="22"/>
      <c r="S1549" s="22"/>
      <c r="T1549" s="22"/>
      <c r="U1549" s="22"/>
      <c r="V1549" s="22"/>
    </row>
    <row r="1550" spans="1:22" x14ac:dyDescent="0.2">
      <c r="A1550" s="1"/>
      <c r="B1550" s="22"/>
      <c r="C1550" s="22"/>
      <c r="D1550" s="22"/>
      <c r="E1550" s="22"/>
      <c r="G1550" s="22"/>
      <c r="H1550" s="22"/>
      <c r="I1550" s="22"/>
      <c r="J1550" s="22"/>
      <c r="K1550" s="22"/>
      <c r="M1550" s="22"/>
      <c r="N1550" s="22"/>
      <c r="O1550" s="22"/>
      <c r="P1550" s="22"/>
      <c r="R1550" s="22"/>
      <c r="S1550" s="22"/>
      <c r="T1550" s="22"/>
      <c r="U1550" s="22"/>
      <c r="V1550" s="22"/>
    </row>
    <row r="1551" spans="1:22" x14ac:dyDescent="0.2">
      <c r="A1551" s="1"/>
      <c r="B1551" s="22"/>
      <c r="C1551" s="22"/>
      <c r="D1551" s="22"/>
      <c r="E1551" s="22"/>
      <c r="G1551" s="22"/>
      <c r="H1551" s="22"/>
      <c r="I1551" s="22"/>
      <c r="J1551" s="22"/>
      <c r="K1551" s="22"/>
      <c r="M1551" s="22"/>
      <c r="N1551" s="22"/>
      <c r="O1551" s="22"/>
      <c r="P1551" s="22"/>
      <c r="R1551" s="22"/>
      <c r="S1551" s="22"/>
      <c r="T1551" s="22"/>
      <c r="U1551" s="22"/>
      <c r="V1551" s="22"/>
    </row>
    <row r="1552" spans="1:22" x14ac:dyDescent="0.2">
      <c r="A1552" s="1"/>
      <c r="B1552" s="22"/>
      <c r="C1552" s="22"/>
      <c r="D1552" s="22"/>
      <c r="E1552" s="22"/>
      <c r="G1552" s="22"/>
      <c r="H1552" s="22"/>
      <c r="I1552" s="22"/>
      <c r="J1552" s="22"/>
      <c r="K1552" s="22"/>
      <c r="M1552" s="22"/>
      <c r="N1552" s="22"/>
      <c r="O1552" s="22"/>
      <c r="P1552" s="22"/>
      <c r="R1552" s="22"/>
      <c r="S1552" s="22"/>
      <c r="T1552" s="22"/>
      <c r="U1552" s="22"/>
      <c r="V1552" s="22"/>
    </row>
    <row r="1553" spans="1:22" x14ac:dyDescent="0.2">
      <c r="A1553" s="1"/>
      <c r="B1553" s="22"/>
      <c r="C1553" s="22"/>
      <c r="D1553" s="22"/>
      <c r="E1553" s="22"/>
      <c r="G1553" s="22"/>
      <c r="H1553" s="22"/>
      <c r="I1553" s="22"/>
      <c r="J1553" s="22"/>
      <c r="K1553" s="22"/>
      <c r="M1553" s="22"/>
      <c r="N1553" s="22"/>
      <c r="O1553" s="22"/>
      <c r="P1553" s="22"/>
      <c r="R1553" s="22"/>
      <c r="S1553" s="22"/>
      <c r="T1553" s="22"/>
      <c r="U1553" s="22"/>
      <c r="V1553" s="22"/>
    </row>
    <row r="1554" spans="1:22" x14ac:dyDescent="0.2">
      <c r="A1554" s="1"/>
      <c r="B1554" s="22"/>
      <c r="C1554" s="22"/>
      <c r="D1554" s="22"/>
      <c r="E1554" s="22"/>
      <c r="G1554" s="22"/>
      <c r="H1554" s="22"/>
      <c r="I1554" s="22"/>
      <c r="J1554" s="22"/>
      <c r="K1554" s="22"/>
      <c r="M1554" s="22"/>
      <c r="N1554" s="22"/>
      <c r="O1554" s="22"/>
      <c r="P1554" s="22"/>
      <c r="R1554" s="22"/>
      <c r="S1554" s="22"/>
      <c r="T1554" s="22"/>
      <c r="U1554" s="22"/>
      <c r="V1554" s="22"/>
    </row>
    <row r="1555" spans="1:22" x14ac:dyDescent="0.2">
      <c r="A1555" s="1"/>
      <c r="B1555" s="22"/>
      <c r="C1555" s="22"/>
      <c r="D1555" s="22"/>
      <c r="E1555" s="22"/>
      <c r="G1555" s="22"/>
      <c r="H1555" s="22"/>
      <c r="I1555" s="22"/>
      <c r="J1555" s="22"/>
      <c r="K1555" s="22"/>
      <c r="M1555" s="22"/>
      <c r="N1555" s="22"/>
      <c r="O1555" s="22"/>
      <c r="P1555" s="22"/>
      <c r="R1555" s="22"/>
      <c r="S1555" s="22"/>
      <c r="T1555" s="22"/>
      <c r="U1555" s="22"/>
      <c r="V1555" s="22"/>
    </row>
    <row r="1556" spans="1:22" x14ac:dyDescent="0.2">
      <c r="A1556" s="1"/>
      <c r="B1556" s="22"/>
      <c r="C1556" s="22"/>
      <c r="D1556" s="22"/>
      <c r="E1556" s="22"/>
      <c r="G1556" s="22"/>
      <c r="H1556" s="22"/>
      <c r="I1556" s="22"/>
      <c r="J1556" s="22"/>
      <c r="K1556" s="22"/>
      <c r="M1556" s="22"/>
      <c r="N1556" s="22"/>
      <c r="O1556" s="22"/>
      <c r="P1556" s="22"/>
      <c r="R1556" s="22"/>
      <c r="S1556" s="22"/>
      <c r="T1556" s="22"/>
      <c r="U1556" s="22"/>
      <c r="V1556" s="22"/>
    </row>
    <row r="1557" spans="1:22" x14ac:dyDescent="0.2">
      <c r="A1557" s="1"/>
      <c r="B1557" s="22"/>
      <c r="C1557" s="22"/>
      <c r="D1557" s="22"/>
      <c r="E1557" s="22"/>
      <c r="G1557" s="22"/>
      <c r="H1557" s="22"/>
      <c r="I1557" s="22"/>
      <c r="J1557" s="22"/>
      <c r="K1557" s="22"/>
      <c r="M1557" s="22"/>
      <c r="N1557" s="22"/>
      <c r="O1557" s="22"/>
      <c r="P1557" s="22"/>
      <c r="R1557" s="22"/>
      <c r="S1557" s="22"/>
      <c r="T1557" s="22"/>
      <c r="U1557" s="22"/>
      <c r="V1557" s="22"/>
    </row>
    <row r="1558" spans="1:22" x14ac:dyDescent="0.2">
      <c r="A1558" s="1"/>
      <c r="B1558" s="22"/>
      <c r="C1558" s="22"/>
      <c r="D1558" s="22"/>
      <c r="E1558" s="22"/>
      <c r="G1558" s="22"/>
      <c r="H1558" s="22"/>
      <c r="I1558" s="22"/>
      <c r="J1558" s="22"/>
      <c r="K1558" s="22"/>
      <c r="M1558" s="22"/>
      <c r="N1558" s="22"/>
      <c r="O1558" s="22"/>
      <c r="P1558" s="22"/>
      <c r="R1558" s="22"/>
      <c r="S1558" s="22"/>
      <c r="T1558" s="22"/>
      <c r="U1558" s="22"/>
      <c r="V1558" s="22"/>
    </row>
    <row r="1559" spans="1:22" x14ac:dyDescent="0.2">
      <c r="A1559" s="1"/>
      <c r="B1559" s="22"/>
      <c r="C1559" s="22"/>
      <c r="D1559" s="22"/>
      <c r="E1559" s="22"/>
      <c r="G1559" s="22"/>
      <c r="H1559" s="22"/>
      <c r="I1559" s="22"/>
      <c r="J1559" s="22"/>
      <c r="K1559" s="22"/>
      <c r="M1559" s="22"/>
      <c r="N1559" s="22"/>
      <c r="O1559" s="22"/>
      <c r="P1559" s="22"/>
      <c r="R1559" s="22"/>
      <c r="S1559" s="22"/>
      <c r="T1559" s="22"/>
      <c r="U1559" s="22"/>
      <c r="V1559" s="22"/>
    </row>
    <row r="1560" spans="1:22" x14ac:dyDescent="0.2">
      <c r="A1560" s="1"/>
      <c r="B1560" s="22"/>
      <c r="C1560" s="22"/>
      <c r="D1560" s="22"/>
      <c r="E1560" s="22"/>
      <c r="G1560" s="22"/>
      <c r="H1560" s="22"/>
      <c r="I1560" s="22"/>
      <c r="J1560" s="22"/>
      <c r="K1560" s="22"/>
      <c r="M1560" s="22"/>
      <c r="N1560" s="22"/>
      <c r="O1560" s="22"/>
      <c r="P1560" s="22"/>
      <c r="R1560" s="22"/>
      <c r="S1560" s="22"/>
      <c r="T1560" s="22"/>
      <c r="U1560" s="22"/>
      <c r="V1560" s="22"/>
    </row>
    <row r="1561" spans="1:22" x14ac:dyDescent="0.2">
      <c r="A1561" s="1"/>
      <c r="B1561" s="22"/>
      <c r="C1561" s="22"/>
      <c r="D1561" s="22"/>
      <c r="E1561" s="22"/>
      <c r="G1561" s="22"/>
      <c r="H1561" s="22"/>
      <c r="I1561" s="22"/>
      <c r="J1561" s="22"/>
      <c r="K1561" s="22"/>
      <c r="M1561" s="22"/>
      <c r="N1561" s="22"/>
      <c r="O1561" s="22"/>
      <c r="P1561" s="22"/>
      <c r="R1561" s="22"/>
      <c r="S1561" s="22"/>
      <c r="T1561" s="22"/>
      <c r="U1561" s="22"/>
      <c r="V1561" s="22"/>
    </row>
    <row r="1562" spans="1:22" x14ac:dyDescent="0.2">
      <c r="A1562" s="1"/>
      <c r="B1562" s="22"/>
      <c r="C1562" s="22"/>
      <c r="D1562" s="22"/>
      <c r="E1562" s="22"/>
      <c r="G1562" s="22"/>
      <c r="H1562" s="22"/>
      <c r="I1562" s="22"/>
      <c r="J1562" s="22"/>
      <c r="K1562" s="22"/>
      <c r="M1562" s="22"/>
      <c r="N1562" s="22"/>
      <c r="O1562" s="22"/>
      <c r="P1562" s="22"/>
      <c r="R1562" s="22"/>
      <c r="S1562" s="22"/>
      <c r="T1562" s="22"/>
      <c r="U1562" s="22"/>
      <c r="V1562" s="22"/>
    </row>
    <row r="1563" spans="1:22" x14ac:dyDescent="0.2">
      <c r="A1563" s="1"/>
      <c r="B1563" s="22"/>
      <c r="C1563" s="22"/>
      <c r="D1563" s="22"/>
      <c r="E1563" s="22"/>
      <c r="G1563" s="22"/>
      <c r="H1563" s="22"/>
      <c r="I1563" s="22"/>
      <c r="J1563" s="22"/>
      <c r="K1563" s="22"/>
      <c r="M1563" s="22"/>
      <c r="N1563" s="22"/>
      <c r="O1563" s="22"/>
      <c r="P1563" s="22"/>
      <c r="R1563" s="22"/>
      <c r="S1563" s="22"/>
      <c r="T1563" s="22"/>
      <c r="U1563" s="22"/>
      <c r="V1563" s="22"/>
    </row>
    <row r="1564" spans="1:22" x14ac:dyDescent="0.2">
      <c r="A1564" s="1"/>
      <c r="B1564" s="22"/>
      <c r="C1564" s="22"/>
      <c r="D1564" s="22"/>
      <c r="E1564" s="22"/>
      <c r="G1564" s="22"/>
      <c r="H1564" s="22"/>
      <c r="I1564" s="22"/>
      <c r="J1564" s="22"/>
      <c r="K1564" s="22"/>
      <c r="M1564" s="22"/>
      <c r="N1564" s="22"/>
      <c r="O1564" s="22"/>
      <c r="P1564" s="22"/>
      <c r="R1564" s="22"/>
      <c r="S1564" s="22"/>
      <c r="T1564" s="22"/>
      <c r="U1564" s="22"/>
      <c r="V1564" s="22"/>
    </row>
    <row r="1565" spans="1:22" x14ac:dyDescent="0.2">
      <c r="A1565" s="1"/>
      <c r="B1565" s="22"/>
      <c r="C1565" s="22"/>
      <c r="D1565" s="22"/>
      <c r="E1565" s="22"/>
      <c r="G1565" s="22"/>
      <c r="H1565" s="22"/>
      <c r="I1565" s="22"/>
      <c r="J1565" s="22"/>
      <c r="K1565" s="22"/>
      <c r="M1565" s="22"/>
      <c r="N1565" s="22"/>
      <c r="O1565" s="22"/>
      <c r="P1565" s="22"/>
      <c r="R1565" s="22"/>
      <c r="S1565" s="22"/>
      <c r="T1565" s="22"/>
      <c r="U1565" s="22"/>
      <c r="V1565" s="22"/>
    </row>
    <row r="1566" spans="1:22" x14ac:dyDescent="0.2">
      <c r="A1566" s="1"/>
      <c r="B1566" s="22"/>
      <c r="C1566" s="22"/>
      <c r="D1566" s="22"/>
      <c r="E1566" s="22"/>
      <c r="G1566" s="22"/>
      <c r="H1566" s="22"/>
      <c r="I1566" s="22"/>
      <c r="J1566" s="22"/>
      <c r="K1566" s="22"/>
      <c r="M1566" s="22"/>
      <c r="N1566" s="22"/>
      <c r="O1566" s="22"/>
      <c r="P1566" s="22"/>
      <c r="R1566" s="22"/>
      <c r="S1566" s="22"/>
      <c r="T1566" s="22"/>
      <c r="U1566" s="22"/>
      <c r="V1566" s="22"/>
    </row>
    <row r="1567" spans="1:22" x14ac:dyDescent="0.2">
      <c r="A1567" s="1"/>
      <c r="B1567" s="22"/>
      <c r="C1567" s="22"/>
      <c r="D1567" s="22"/>
      <c r="E1567" s="22"/>
      <c r="G1567" s="22"/>
      <c r="H1567" s="22"/>
      <c r="I1567" s="22"/>
      <c r="J1567" s="22"/>
      <c r="K1567" s="22"/>
      <c r="M1567" s="22"/>
      <c r="N1567" s="22"/>
      <c r="O1567" s="22"/>
      <c r="P1567" s="22"/>
      <c r="R1567" s="22"/>
      <c r="S1567" s="22"/>
      <c r="T1567" s="22"/>
      <c r="U1567" s="22"/>
      <c r="V1567" s="22"/>
    </row>
    <row r="1568" spans="1:22" x14ac:dyDescent="0.2">
      <c r="A1568" s="1"/>
      <c r="B1568" s="22"/>
      <c r="C1568" s="22"/>
      <c r="D1568" s="22"/>
      <c r="E1568" s="22"/>
      <c r="G1568" s="22"/>
      <c r="H1568" s="22"/>
      <c r="I1568" s="22"/>
      <c r="J1568" s="22"/>
      <c r="K1568" s="22"/>
      <c r="M1568" s="22"/>
      <c r="N1568" s="22"/>
      <c r="O1568" s="22"/>
      <c r="P1568" s="22"/>
      <c r="R1568" s="22"/>
      <c r="S1568" s="22"/>
      <c r="T1568" s="22"/>
      <c r="U1568" s="22"/>
      <c r="V1568" s="22"/>
    </row>
    <row r="1569" spans="1:22" x14ac:dyDescent="0.2">
      <c r="A1569" s="1"/>
      <c r="B1569" s="22"/>
      <c r="C1569" s="22"/>
      <c r="D1569" s="22"/>
      <c r="E1569" s="22"/>
      <c r="G1569" s="22"/>
      <c r="H1569" s="22"/>
      <c r="I1569" s="22"/>
      <c r="J1569" s="22"/>
      <c r="K1569" s="22"/>
      <c r="M1569" s="22"/>
      <c r="N1569" s="22"/>
      <c r="O1569" s="22"/>
      <c r="P1569" s="22"/>
      <c r="R1569" s="22"/>
      <c r="S1569" s="22"/>
      <c r="T1569" s="22"/>
      <c r="U1569" s="22"/>
      <c r="V1569" s="22"/>
    </row>
    <row r="1570" spans="1:22" x14ac:dyDescent="0.2">
      <c r="A1570" s="1"/>
      <c r="B1570" s="22"/>
      <c r="C1570" s="22"/>
      <c r="D1570" s="22"/>
      <c r="E1570" s="22"/>
      <c r="G1570" s="22"/>
      <c r="H1570" s="22"/>
      <c r="I1570" s="22"/>
      <c r="J1570" s="22"/>
      <c r="K1570" s="22"/>
      <c r="M1570" s="22"/>
      <c r="N1570" s="22"/>
      <c r="O1570" s="22"/>
      <c r="P1570" s="22"/>
      <c r="R1570" s="22"/>
      <c r="S1570" s="22"/>
      <c r="T1570" s="22"/>
      <c r="U1570" s="22"/>
      <c r="V1570" s="22"/>
    </row>
    <row r="1571" spans="1:22" x14ac:dyDescent="0.2">
      <c r="A1571" s="1"/>
      <c r="B1571" s="22"/>
      <c r="C1571" s="22"/>
      <c r="D1571" s="22"/>
      <c r="E1571" s="22"/>
      <c r="G1571" s="22"/>
      <c r="H1571" s="22"/>
      <c r="I1571" s="22"/>
      <c r="J1571" s="22"/>
      <c r="K1571" s="22"/>
      <c r="M1571" s="22"/>
      <c r="N1571" s="22"/>
      <c r="O1571" s="22"/>
      <c r="P1571" s="22"/>
      <c r="R1571" s="22"/>
      <c r="S1571" s="22"/>
      <c r="T1571" s="22"/>
      <c r="U1571" s="22"/>
      <c r="V1571" s="22"/>
    </row>
    <row r="1572" spans="1:22" x14ac:dyDescent="0.2">
      <c r="A1572" s="1"/>
      <c r="B1572" s="22"/>
      <c r="C1572" s="22"/>
      <c r="D1572" s="22"/>
      <c r="E1572" s="22"/>
      <c r="G1572" s="22"/>
      <c r="H1572" s="22"/>
      <c r="I1572" s="22"/>
      <c r="J1572" s="22"/>
      <c r="K1572" s="22"/>
      <c r="M1572" s="22"/>
      <c r="N1572" s="22"/>
      <c r="O1572" s="22"/>
      <c r="P1572" s="22"/>
      <c r="R1572" s="22"/>
      <c r="S1572" s="22"/>
      <c r="T1572" s="22"/>
      <c r="U1572" s="22"/>
      <c r="V1572" s="22"/>
    </row>
    <row r="1573" spans="1:22" x14ac:dyDescent="0.2">
      <c r="A1573" s="1"/>
      <c r="B1573" s="22"/>
      <c r="C1573" s="22"/>
      <c r="D1573" s="22"/>
      <c r="E1573" s="22"/>
      <c r="G1573" s="22"/>
      <c r="H1573" s="22"/>
      <c r="I1573" s="22"/>
      <c r="J1573" s="22"/>
      <c r="K1573" s="22"/>
      <c r="M1573" s="22"/>
      <c r="N1573" s="22"/>
      <c r="O1573" s="22"/>
      <c r="P1573" s="22"/>
      <c r="R1573" s="22"/>
      <c r="S1573" s="22"/>
      <c r="T1573" s="22"/>
      <c r="U1573" s="22"/>
      <c r="V1573" s="22"/>
    </row>
    <row r="1574" spans="1:22" x14ac:dyDescent="0.2">
      <c r="A1574" s="1"/>
      <c r="B1574" s="22"/>
      <c r="C1574" s="22"/>
      <c r="D1574" s="22"/>
      <c r="E1574" s="22"/>
      <c r="G1574" s="22"/>
      <c r="H1574" s="22"/>
      <c r="I1574" s="22"/>
      <c r="J1574" s="22"/>
      <c r="K1574" s="22"/>
      <c r="M1574" s="22"/>
      <c r="N1574" s="22"/>
      <c r="O1574" s="22"/>
      <c r="P1574" s="22"/>
      <c r="R1574" s="22"/>
      <c r="S1574" s="22"/>
      <c r="T1574" s="22"/>
      <c r="U1574" s="22"/>
      <c r="V1574" s="22"/>
    </row>
    <row r="1575" spans="1:22" x14ac:dyDescent="0.2">
      <c r="A1575" s="1"/>
      <c r="B1575" s="22"/>
      <c r="C1575" s="22"/>
      <c r="D1575" s="22"/>
      <c r="E1575" s="22"/>
      <c r="G1575" s="22"/>
      <c r="H1575" s="22"/>
      <c r="I1575" s="22"/>
      <c r="J1575" s="22"/>
      <c r="K1575" s="22"/>
      <c r="M1575" s="22"/>
      <c r="N1575" s="22"/>
      <c r="O1575" s="22"/>
      <c r="P1575" s="22"/>
      <c r="R1575" s="22"/>
      <c r="S1575" s="22"/>
      <c r="T1575" s="22"/>
      <c r="U1575" s="22"/>
      <c r="V1575" s="22"/>
    </row>
    <row r="1576" spans="1:22" x14ac:dyDescent="0.2">
      <c r="A1576" s="1"/>
      <c r="B1576" s="22"/>
      <c r="C1576" s="22"/>
      <c r="D1576" s="22"/>
      <c r="E1576" s="22"/>
      <c r="G1576" s="22"/>
      <c r="H1576" s="22"/>
      <c r="I1576" s="22"/>
      <c r="J1576" s="22"/>
      <c r="K1576" s="22"/>
      <c r="M1576" s="22"/>
      <c r="N1576" s="22"/>
      <c r="O1576" s="22"/>
      <c r="P1576" s="22"/>
      <c r="R1576" s="22"/>
      <c r="S1576" s="22"/>
      <c r="T1576" s="22"/>
      <c r="U1576" s="22"/>
      <c r="V1576" s="22"/>
    </row>
    <row r="1577" spans="1:22" x14ac:dyDescent="0.2">
      <c r="A1577" s="1"/>
      <c r="B1577" s="22"/>
      <c r="C1577" s="22"/>
      <c r="D1577" s="22"/>
      <c r="E1577" s="22"/>
      <c r="G1577" s="22"/>
      <c r="H1577" s="22"/>
      <c r="I1577" s="22"/>
      <c r="J1577" s="22"/>
      <c r="K1577" s="22"/>
      <c r="M1577" s="22"/>
      <c r="N1577" s="22"/>
      <c r="O1577" s="22"/>
      <c r="P1577" s="22"/>
      <c r="R1577" s="22"/>
      <c r="S1577" s="22"/>
      <c r="T1577" s="22"/>
      <c r="U1577" s="22"/>
      <c r="V1577" s="22"/>
    </row>
    <row r="1578" spans="1:22" x14ac:dyDescent="0.2">
      <c r="A1578" s="1"/>
      <c r="B1578" s="22"/>
      <c r="C1578" s="22"/>
      <c r="D1578" s="22"/>
      <c r="E1578" s="22"/>
      <c r="G1578" s="22"/>
      <c r="H1578" s="22"/>
      <c r="I1578" s="22"/>
      <c r="J1578" s="22"/>
      <c r="K1578" s="22"/>
      <c r="M1578" s="22"/>
      <c r="N1578" s="22"/>
      <c r="O1578" s="22"/>
      <c r="P1578" s="22"/>
      <c r="R1578" s="22"/>
      <c r="S1578" s="22"/>
      <c r="T1578" s="22"/>
      <c r="U1578" s="22"/>
      <c r="V1578" s="22"/>
    </row>
    <row r="1579" spans="1:22" x14ac:dyDescent="0.2">
      <c r="A1579" s="1"/>
      <c r="B1579" s="22"/>
      <c r="C1579" s="22"/>
      <c r="D1579" s="22"/>
      <c r="E1579" s="22"/>
      <c r="G1579" s="22"/>
      <c r="H1579" s="22"/>
      <c r="I1579" s="22"/>
      <c r="J1579" s="22"/>
      <c r="K1579" s="22"/>
      <c r="M1579" s="22"/>
      <c r="N1579" s="22"/>
      <c r="O1579" s="22"/>
      <c r="P1579" s="22"/>
      <c r="R1579" s="22"/>
      <c r="S1579" s="22"/>
      <c r="T1579" s="22"/>
      <c r="U1579" s="22"/>
      <c r="V1579" s="22"/>
    </row>
    <row r="1580" spans="1:22" x14ac:dyDescent="0.2">
      <c r="A1580" s="1"/>
      <c r="B1580" s="22"/>
      <c r="C1580" s="22"/>
      <c r="D1580" s="22"/>
      <c r="E1580" s="22"/>
      <c r="G1580" s="22"/>
      <c r="H1580" s="22"/>
      <c r="I1580" s="22"/>
      <c r="J1580" s="22"/>
      <c r="K1580" s="22"/>
      <c r="M1580" s="22"/>
      <c r="N1580" s="22"/>
      <c r="O1580" s="22"/>
      <c r="P1580" s="22"/>
      <c r="R1580" s="22"/>
      <c r="S1580" s="22"/>
      <c r="T1580" s="22"/>
      <c r="U1580" s="22"/>
      <c r="V1580" s="22"/>
    </row>
    <row r="1581" spans="1:22" x14ac:dyDescent="0.2">
      <c r="A1581" s="1"/>
      <c r="B1581" s="22"/>
      <c r="C1581" s="22"/>
      <c r="D1581" s="22"/>
      <c r="E1581" s="22"/>
      <c r="G1581" s="22"/>
      <c r="H1581" s="22"/>
      <c r="I1581" s="22"/>
      <c r="J1581" s="22"/>
      <c r="K1581" s="22"/>
      <c r="M1581" s="22"/>
      <c r="N1581" s="22"/>
      <c r="O1581" s="22"/>
      <c r="P1581" s="22"/>
      <c r="R1581" s="22"/>
      <c r="S1581" s="22"/>
      <c r="T1581" s="22"/>
      <c r="U1581" s="22"/>
      <c r="V1581" s="22"/>
    </row>
    <row r="1582" spans="1:22" x14ac:dyDescent="0.2">
      <c r="A1582" s="1"/>
      <c r="B1582" s="22"/>
      <c r="C1582" s="22"/>
      <c r="D1582" s="22"/>
      <c r="E1582" s="22"/>
      <c r="G1582" s="22"/>
      <c r="H1582" s="22"/>
      <c r="I1582" s="22"/>
      <c r="J1582" s="22"/>
      <c r="K1582" s="22"/>
      <c r="M1582" s="22"/>
      <c r="N1582" s="22"/>
      <c r="O1582" s="22"/>
      <c r="P1582" s="22"/>
      <c r="R1582" s="22"/>
      <c r="S1582" s="22"/>
      <c r="T1582" s="22"/>
      <c r="U1582" s="22"/>
      <c r="V1582" s="22"/>
    </row>
    <row r="1583" spans="1:22" x14ac:dyDescent="0.2">
      <c r="A1583" s="1"/>
      <c r="B1583" s="22"/>
      <c r="C1583" s="22"/>
      <c r="D1583" s="22"/>
      <c r="E1583" s="22"/>
      <c r="G1583" s="22"/>
      <c r="H1583" s="22"/>
      <c r="I1583" s="22"/>
      <c r="J1583" s="22"/>
      <c r="K1583" s="22"/>
      <c r="M1583" s="22"/>
      <c r="N1583" s="22"/>
      <c r="O1583" s="22"/>
      <c r="P1583" s="22"/>
      <c r="R1583" s="22"/>
      <c r="S1583" s="22"/>
      <c r="T1583" s="22"/>
      <c r="U1583" s="22"/>
      <c r="V1583" s="22"/>
    </row>
    <row r="1584" spans="1:22" x14ac:dyDescent="0.2">
      <c r="A1584" s="1"/>
      <c r="B1584" s="22"/>
      <c r="C1584" s="22"/>
      <c r="D1584" s="22"/>
      <c r="E1584" s="22"/>
      <c r="G1584" s="22"/>
      <c r="H1584" s="22"/>
      <c r="I1584" s="22"/>
      <c r="J1584" s="22"/>
      <c r="K1584" s="22"/>
      <c r="M1584" s="22"/>
      <c r="N1584" s="22"/>
      <c r="O1584" s="22"/>
      <c r="P1584" s="22"/>
      <c r="R1584" s="22"/>
      <c r="S1584" s="22"/>
      <c r="T1584" s="22"/>
      <c r="U1584" s="22"/>
      <c r="V1584" s="22"/>
    </row>
    <row r="1585" spans="1:22" x14ac:dyDescent="0.2">
      <c r="A1585" s="1"/>
      <c r="B1585" s="22"/>
      <c r="C1585" s="22"/>
      <c r="D1585" s="22"/>
      <c r="E1585" s="22"/>
      <c r="G1585" s="22"/>
      <c r="H1585" s="22"/>
      <c r="I1585" s="22"/>
      <c r="J1585" s="22"/>
      <c r="K1585" s="22"/>
      <c r="M1585" s="22"/>
      <c r="N1585" s="22"/>
      <c r="O1585" s="22"/>
      <c r="P1585" s="22"/>
      <c r="R1585" s="22"/>
      <c r="S1585" s="22"/>
      <c r="T1585" s="22"/>
      <c r="U1585" s="22"/>
      <c r="V1585" s="22"/>
    </row>
    <row r="1586" spans="1:22" x14ac:dyDescent="0.2">
      <c r="A1586" s="1"/>
      <c r="B1586" s="22"/>
      <c r="C1586" s="22"/>
      <c r="D1586" s="22"/>
      <c r="E1586" s="22"/>
      <c r="G1586" s="22"/>
      <c r="H1586" s="22"/>
      <c r="I1586" s="22"/>
      <c r="J1586" s="22"/>
      <c r="K1586" s="22"/>
      <c r="M1586" s="22"/>
      <c r="N1586" s="22"/>
      <c r="O1586" s="22"/>
      <c r="P1586" s="22"/>
      <c r="R1586" s="22"/>
      <c r="S1586" s="22"/>
      <c r="T1586" s="22"/>
      <c r="U1586" s="22"/>
      <c r="V1586" s="22"/>
    </row>
    <row r="1587" spans="1:22" x14ac:dyDescent="0.2">
      <c r="A1587" s="1"/>
      <c r="B1587" s="22"/>
      <c r="C1587" s="22"/>
      <c r="D1587" s="22"/>
      <c r="E1587" s="22"/>
      <c r="G1587" s="22"/>
      <c r="H1587" s="22"/>
      <c r="I1587" s="22"/>
      <c r="J1587" s="22"/>
      <c r="K1587" s="22"/>
      <c r="M1587" s="22"/>
      <c r="N1587" s="22"/>
      <c r="O1587" s="22"/>
      <c r="P1587" s="22"/>
      <c r="R1587" s="22"/>
      <c r="S1587" s="22"/>
      <c r="T1587" s="22"/>
      <c r="U1587" s="22"/>
      <c r="V1587" s="22"/>
    </row>
    <row r="1588" spans="1:22" x14ac:dyDescent="0.2">
      <c r="A1588" s="1"/>
      <c r="B1588" s="22"/>
      <c r="C1588" s="22"/>
      <c r="D1588" s="22"/>
      <c r="E1588" s="22"/>
      <c r="G1588" s="22"/>
      <c r="H1588" s="22"/>
      <c r="I1588" s="22"/>
      <c r="J1588" s="22"/>
      <c r="K1588" s="22"/>
      <c r="M1588" s="22"/>
      <c r="N1588" s="22"/>
      <c r="O1588" s="22"/>
      <c r="P1588" s="22"/>
      <c r="R1588" s="22"/>
      <c r="S1588" s="22"/>
      <c r="T1588" s="22"/>
      <c r="U1588" s="22"/>
      <c r="V1588" s="22"/>
    </row>
    <row r="1589" spans="1:22" x14ac:dyDescent="0.2">
      <c r="A1589" s="1"/>
      <c r="B1589" s="22"/>
      <c r="C1589" s="22"/>
      <c r="D1589" s="22"/>
      <c r="E1589" s="22"/>
      <c r="G1589" s="22"/>
      <c r="H1589" s="22"/>
      <c r="I1589" s="22"/>
      <c r="J1589" s="22"/>
      <c r="K1589" s="22"/>
      <c r="M1589" s="22"/>
      <c r="N1589" s="22"/>
      <c r="O1589" s="22"/>
      <c r="P1589" s="22"/>
      <c r="R1589" s="22"/>
      <c r="S1589" s="22"/>
      <c r="T1589" s="22"/>
      <c r="U1589" s="22"/>
      <c r="V1589" s="22"/>
    </row>
    <row r="1590" spans="1:22" x14ac:dyDescent="0.2">
      <c r="A1590" s="1"/>
      <c r="B1590" s="22"/>
      <c r="C1590" s="22"/>
      <c r="D1590" s="22"/>
      <c r="E1590" s="22"/>
      <c r="G1590" s="22"/>
      <c r="H1590" s="22"/>
      <c r="I1590" s="22"/>
      <c r="J1590" s="22"/>
      <c r="K1590" s="22"/>
      <c r="M1590" s="22"/>
      <c r="N1590" s="22"/>
      <c r="O1590" s="22"/>
      <c r="P1590" s="22"/>
      <c r="R1590" s="22"/>
      <c r="S1590" s="22"/>
      <c r="T1590" s="22"/>
      <c r="U1590" s="22"/>
      <c r="V1590" s="22"/>
    </row>
    <row r="1591" spans="1:22" x14ac:dyDescent="0.2">
      <c r="A1591" s="1"/>
      <c r="B1591" s="22"/>
      <c r="C1591" s="22"/>
      <c r="D1591" s="22"/>
      <c r="E1591" s="22"/>
      <c r="G1591" s="22"/>
      <c r="H1591" s="22"/>
      <c r="I1591" s="22"/>
      <c r="J1591" s="22"/>
      <c r="K1591" s="22"/>
      <c r="M1591" s="22"/>
      <c r="N1591" s="22"/>
      <c r="O1591" s="22"/>
      <c r="P1591" s="22"/>
      <c r="R1591" s="22"/>
      <c r="S1591" s="22"/>
      <c r="T1591" s="22"/>
      <c r="U1591" s="22"/>
      <c r="V1591" s="22"/>
    </row>
    <row r="1592" spans="1:22" x14ac:dyDescent="0.2">
      <c r="A1592" s="1"/>
      <c r="B1592" s="22"/>
      <c r="C1592" s="22"/>
      <c r="D1592" s="22"/>
      <c r="E1592" s="22"/>
      <c r="G1592" s="22"/>
      <c r="H1592" s="22"/>
      <c r="I1592" s="22"/>
      <c r="J1592" s="22"/>
      <c r="K1592" s="22"/>
      <c r="M1592" s="22"/>
      <c r="N1592" s="22"/>
      <c r="O1592" s="22"/>
      <c r="P1592" s="22"/>
      <c r="R1592" s="22"/>
      <c r="S1592" s="22"/>
      <c r="T1592" s="22"/>
      <c r="U1592" s="22"/>
      <c r="V1592" s="22"/>
    </row>
    <row r="1593" spans="1:22" x14ac:dyDescent="0.2">
      <c r="A1593" s="1"/>
      <c r="B1593" s="22"/>
      <c r="C1593" s="22"/>
      <c r="D1593" s="22"/>
      <c r="E1593" s="22"/>
      <c r="G1593" s="22"/>
      <c r="H1593" s="22"/>
      <c r="I1593" s="22"/>
      <c r="J1593" s="22"/>
      <c r="K1593" s="22"/>
      <c r="M1593" s="22"/>
      <c r="N1593" s="22"/>
      <c r="O1593" s="22"/>
      <c r="P1593" s="22"/>
      <c r="R1593" s="22"/>
      <c r="S1593" s="22"/>
      <c r="T1593" s="22"/>
      <c r="U1593" s="22"/>
      <c r="V1593" s="22"/>
    </row>
    <row r="1594" spans="1:22" x14ac:dyDescent="0.2">
      <c r="A1594" s="1"/>
      <c r="B1594" s="22"/>
      <c r="C1594" s="22"/>
      <c r="D1594" s="22"/>
      <c r="E1594" s="22"/>
      <c r="G1594" s="22"/>
      <c r="H1594" s="22"/>
      <c r="I1594" s="22"/>
      <c r="J1594" s="22"/>
      <c r="K1594" s="22"/>
      <c r="M1594" s="22"/>
      <c r="N1594" s="22"/>
      <c r="O1594" s="22"/>
      <c r="P1594" s="22"/>
      <c r="R1594" s="22"/>
      <c r="S1594" s="22"/>
      <c r="T1594" s="22"/>
      <c r="U1594" s="22"/>
      <c r="V1594" s="22"/>
    </row>
    <row r="1595" spans="1:22" x14ac:dyDescent="0.2">
      <c r="A1595" s="1"/>
      <c r="B1595" s="22"/>
      <c r="C1595" s="22"/>
      <c r="D1595" s="22"/>
      <c r="E1595" s="22"/>
      <c r="G1595" s="22"/>
      <c r="H1595" s="22"/>
      <c r="I1595" s="22"/>
      <c r="J1595" s="22"/>
      <c r="K1595" s="22"/>
      <c r="M1595" s="22"/>
      <c r="N1595" s="22"/>
      <c r="O1595" s="22"/>
      <c r="P1595" s="22"/>
      <c r="R1595" s="22"/>
      <c r="S1595" s="22"/>
      <c r="T1595" s="22"/>
      <c r="U1595" s="22"/>
      <c r="V1595" s="22"/>
    </row>
    <row r="1596" spans="1:22" x14ac:dyDescent="0.2">
      <c r="A1596" s="1"/>
      <c r="B1596" s="22"/>
      <c r="C1596" s="22"/>
      <c r="D1596" s="22"/>
      <c r="E1596" s="22"/>
      <c r="G1596" s="22"/>
      <c r="H1596" s="22"/>
      <c r="I1596" s="22"/>
      <c r="J1596" s="22"/>
      <c r="K1596" s="22"/>
      <c r="M1596" s="22"/>
      <c r="N1596" s="22"/>
      <c r="O1596" s="22"/>
      <c r="P1596" s="22"/>
      <c r="R1596" s="22"/>
      <c r="S1596" s="22"/>
      <c r="T1596" s="22"/>
      <c r="U1596" s="22"/>
      <c r="V1596" s="22"/>
    </row>
    <row r="1597" spans="1:22" x14ac:dyDescent="0.2">
      <c r="A1597" s="1"/>
      <c r="B1597" s="22"/>
      <c r="C1597" s="22"/>
      <c r="D1597" s="22"/>
      <c r="E1597" s="22"/>
      <c r="G1597" s="22"/>
      <c r="H1597" s="22"/>
      <c r="I1597" s="22"/>
      <c r="J1597" s="22"/>
      <c r="K1597" s="22"/>
      <c r="M1597" s="22"/>
      <c r="N1597" s="22"/>
      <c r="O1597" s="22"/>
      <c r="P1597" s="22"/>
      <c r="R1597" s="22"/>
      <c r="S1597" s="22"/>
      <c r="T1597" s="22"/>
      <c r="U1597" s="22"/>
      <c r="V1597" s="22"/>
    </row>
    <row r="1598" spans="1:22" x14ac:dyDescent="0.2">
      <c r="A1598" s="1"/>
      <c r="B1598" s="22"/>
      <c r="C1598" s="22"/>
      <c r="D1598" s="22"/>
      <c r="E1598" s="22"/>
      <c r="G1598" s="22"/>
      <c r="H1598" s="22"/>
      <c r="I1598" s="22"/>
      <c r="J1598" s="22"/>
      <c r="K1598" s="22"/>
      <c r="M1598" s="22"/>
      <c r="N1598" s="22"/>
      <c r="O1598" s="22"/>
      <c r="P1598" s="22"/>
      <c r="R1598" s="22"/>
      <c r="S1598" s="22"/>
      <c r="T1598" s="22"/>
      <c r="U1598" s="22"/>
      <c r="V1598" s="22"/>
    </row>
    <row r="1599" spans="1:22" x14ac:dyDescent="0.2">
      <c r="A1599" s="1"/>
      <c r="B1599" s="22"/>
      <c r="C1599" s="22"/>
      <c r="D1599" s="22"/>
      <c r="E1599" s="22"/>
      <c r="G1599" s="22"/>
      <c r="H1599" s="22"/>
      <c r="I1599" s="22"/>
      <c r="J1599" s="22"/>
      <c r="K1599" s="22"/>
      <c r="M1599" s="22"/>
      <c r="N1599" s="22"/>
      <c r="O1599" s="22"/>
      <c r="P1599" s="22"/>
      <c r="R1599" s="22"/>
      <c r="S1599" s="22"/>
      <c r="T1599" s="22"/>
      <c r="U1599" s="22"/>
      <c r="V1599" s="22"/>
    </row>
    <row r="1600" spans="1:22" x14ac:dyDescent="0.2">
      <c r="A1600" s="1"/>
      <c r="B1600" s="22"/>
      <c r="C1600" s="22"/>
      <c r="D1600" s="22"/>
      <c r="E1600" s="22"/>
      <c r="G1600" s="22"/>
      <c r="H1600" s="22"/>
      <c r="I1600" s="22"/>
      <c r="J1600" s="22"/>
      <c r="K1600" s="22"/>
      <c r="M1600" s="22"/>
      <c r="N1600" s="22"/>
      <c r="O1600" s="22"/>
      <c r="P1600" s="22"/>
      <c r="R1600" s="22"/>
      <c r="S1600" s="22"/>
      <c r="T1600" s="22"/>
      <c r="U1600" s="22"/>
      <c r="V1600" s="22"/>
    </row>
    <row r="1601" spans="1:22" x14ac:dyDescent="0.2">
      <c r="A1601" s="1"/>
      <c r="B1601" s="22"/>
      <c r="C1601" s="22"/>
      <c r="D1601" s="22"/>
      <c r="E1601" s="22"/>
      <c r="G1601" s="22"/>
      <c r="H1601" s="22"/>
      <c r="I1601" s="22"/>
      <c r="J1601" s="22"/>
      <c r="K1601" s="22"/>
      <c r="M1601" s="22"/>
      <c r="N1601" s="22"/>
      <c r="O1601" s="22"/>
      <c r="P1601" s="22"/>
      <c r="R1601" s="22"/>
      <c r="S1601" s="22"/>
      <c r="T1601" s="22"/>
      <c r="U1601" s="22"/>
      <c r="V1601" s="22"/>
    </row>
    <row r="1602" spans="1:22" x14ac:dyDescent="0.2">
      <c r="A1602" s="1"/>
      <c r="B1602" s="22"/>
      <c r="C1602" s="22"/>
      <c r="D1602" s="22"/>
      <c r="E1602" s="22"/>
      <c r="G1602" s="22"/>
      <c r="H1602" s="22"/>
      <c r="I1602" s="22"/>
      <c r="J1602" s="22"/>
      <c r="K1602" s="22"/>
      <c r="M1602" s="22"/>
      <c r="N1602" s="22"/>
      <c r="O1602" s="22"/>
      <c r="P1602" s="22"/>
      <c r="R1602" s="22"/>
      <c r="S1602" s="22"/>
      <c r="T1602" s="22"/>
      <c r="U1602" s="22"/>
      <c r="V1602" s="22"/>
    </row>
    <row r="1603" spans="1:22" x14ac:dyDescent="0.2">
      <c r="A1603" s="1"/>
      <c r="B1603" s="22"/>
      <c r="C1603" s="22"/>
      <c r="D1603" s="22"/>
      <c r="E1603" s="22"/>
      <c r="G1603" s="22"/>
      <c r="H1603" s="22"/>
      <c r="I1603" s="22"/>
      <c r="J1603" s="22"/>
      <c r="K1603" s="22"/>
      <c r="M1603" s="22"/>
      <c r="N1603" s="22"/>
      <c r="O1603" s="22"/>
      <c r="P1603" s="22"/>
      <c r="R1603" s="22"/>
      <c r="S1603" s="22"/>
      <c r="T1603" s="22"/>
      <c r="U1603" s="22"/>
      <c r="V1603" s="22"/>
    </row>
    <row r="1604" spans="1:22" x14ac:dyDescent="0.2">
      <c r="A1604" s="1"/>
      <c r="B1604" s="22"/>
      <c r="C1604" s="22"/>
      <c r="D1604" s="22"/>
      <c r="E1604" s="22"/>
      <c r="G1604" s="22"/>
      <c r="H1604" s="22"/>
      <c r="I1604" s="22"/>
      <c r="J1604" s="22"/>
      <c r="K1604" s="22"/>
      <c r="M1604" s="22"/>
      <c r="N1604" s="22"/>
      <c r="O1604" s="22"/>
      <c r="P1604" s="22"/>
      <c r="R1604" s="22"/>
      <c r="S1604" s="22"/>
      <c r="T1604" s="22"/>
      <c r="U1604" s="22"/>
      <c r="V1604" s="22"/>
    </row>
    <row r="1605" spans="1:22" x14ac:dyDescent="0.2">
      <c r="A1605" s="1"/>
      <c r="B1605" s="22"/>
      <c r="C1605" s="22"/>
      <c r="D1605" s="22"/>
      <c r="E1605" s="22"/>
      <c r="G1605" s="22"/>
      <c r="H1605" s="22"/>
      <c r="I1605" s="22"/>
      <c r="J1605" s="22"/>
      <c r="K1605" s="22"/>
      <c r="M1605" s="22"/>
      <c r="N1605" s="22"/>
      <c r="O1605" s="22"/>
      <c r="P1605" s="22"/>
      <c r="R1605" s="22"/>
      <c r="S1605" s="22"/>
      <c r="T1605" s="22"/>
      <c r="U1605" s="22"/>
      <c r="V1605" s="22"/>
    </row>
    <row r="1606" spans="1:22" x14ac:dyDescent="0.2">
      <c r="A1606" s="1"/>
      <c r="B1606" s="22"/>
      <c r="C1606" s="22"/>
      <c r="D1606" s="22"/>
      <c r="E1606" s="22"/>
      <c r="G1606" s="22"/>
      <c r="H1606" s="22"/>
      <c r="I1606" s="22"/>
      <c r="J1606" s="22"/>
      <c r="K1606" s="22"/>
      <c r="M1606" s="22"/>
      <c r="N1606" s="22"/>
      <c r="O1606" s="22"/>
      <c r="P1606" s="22"/>
      <c r="R1606" s="22"/>
      <c r="S1606" s="22"/>
      <c r="T1606" s="22"/>
      <c r="U1606" s="22"/>
      <c r="V1606" s="22"/>
    </row>
    <row r="1607" spans="1:22" x14ac:dyDescent="0.2">
      <c r="A1607" s="1"/>
      <c r="B1607" s="22"/>
      <c r="C1607" s="22"/>
      <c r="D1607" s="22"/>
      <c r="E1607" s="22"/>
      <c r="G1607" s="22"/>
      <c r="H1607" s="22"/>
      <c r="I1607" s="22"/>
      <c r="J1607" s="22"/>
      <c r="K1607" s="22"/>
      <c r="M1607" s="22"/>
      <c r="N1607" s="22"/>
      <c r="O1607" s="22"/>
      <c r="P1607" s="22"/>
      <c r="R1607" s="22"/>
      <c r="S1607" s="22"/>
      <c r="T1607" s="22"/>
      <c r="U1607" s="22"/>
      <c r="V1607" s="22"/>
    </row>
    <row r="1608" spans="1:22" x14ac:dyDescent="0.2">
      <c r="A1608" s="1"/>
      <c r="B1608" s="22"/>
      <c r="C1608" s="22"/>
      <c r="D1608" s="22"/>
      <c r="E1608" s="22"/>
      <c r="G1608" s="22"/>
      <c r="H1608" s="22"/>
      <c r="I1608" s="22"/>
      <c r="J1608" s="22"/>
      <c r="K1608" s="22"/>
      <c r="M1608" s="22"/>
      <c r="N1608" s="22"/>
      <c r="O1608" s="22"/>
      <c r="P1608" s="22"/>
      <c r="R1608" s="22"/>
      <c r="S1608" s="22"/>
      <c r="T1608" s="22"/>
      <c r="U1608" s="22"/>
      <c r="V1608" s="22"/>
    </row>
    <row r="1609" spans="1:22" x14ac:dyDescent="0.2">
      <c r="A1609" s="1"/>
      <c r="B1609" s="22"/>
      <c r="C1609" s="22"/>
      <c r="D1609" s="22"/>
      <c r="E1609" s="22"/>
      <c r="G1609" s="22"/>
      <c r="H1609" s="22"/>
      <c r="I1609" s="22"/>
      <c r="J1609" s="22"/>
      <c r="K1609" s="22"/>
      <c r="M1609" s="22"/>
      <c r="N1609" s="22"/>
      <c r="O1609" s="22"/>
      <c r="P1609" s="22"/>
      <c r="R1609" s="22"/>
      <c r="S1609" s="22"/>
      <c r="T1609" s="22"/>
      <c r="U1609" s="22"/>
      <c r="V1609" s="22"/>
    </row>
    <row r="1610" spans="1:22" x14ac:dyDescent="0.2">
      <c r="A1610" s="1"/>
      <c r="B1610" s="22"/>
      <c r="C1610" s="22"/>
      <c r="D1610" s="22"/>
      <c r="E1610" s="22"/>
      <c r="G1610" s="22"/>
      <c r="H1610" s="22"/>
      <c r="I1610" s="22"/>
      <c r="J1610" s="22"/>
      <c r="K1610" s="22"/>
      <c r="M1610" s="22"/>
      <c r="N1610" s="22"/>
      <c r="O1610" s="22"/>
      <c r="P1610" s="22"/>
      <c r="R1610" s="22"/>
      <c r="S1610" s="22"/>
      <c r="T1610" s="22"/>
      <c r="U1610" s="22"/>
      <c r="V1610" s="22"/>
    </row>
    <row r="1611" spans="1:22" x14ac:dyDescent="0.2">
      <c r="A1611" s="1"/>
      <c r="B1611" s="22"/>
      <c r="C1611" s="22"/>
      <c r="D1611" s="22"/>
      <c r="E1611" s="22"/>
      <c r="G1611" s="22"/>
      <c r="H1611" s="22"/>
      <c r="I1611" s="22"/>
      <c r="J1611" s="22"/>
      <c r="K1611" s="22"/>
      <c r="M1611" s="22"/>
      <c r="N1611" s="22"/>
      <c r="O1611" s="22"/>
      <c r="P1611" s="22"/>
      <c r="R1611" s="22"/>
      <c r="S1611" s="22"/>
      <c r="T1611" s="22"/>
      <c r="U1611" s="22"/>
      <c r="V1611" s="22"/>
    </row>
    <row r="1612" spans="1:22" x14ac:dyDescent="0.2">
      <c r="A1612" s="1"/>
      <c r="B1612" s="22"/>
      <c r="C1612" s="22"/>
      <c r="D1612" s="22"/>
      <c r="E1612" s="22"/>
      <c r="G1612" s="22"/>
      <c r="H1612" s="22"/>
      <c r="I1612" s="22"/>
      <c r="J1612" s="22"/>
      <c r="K1612" s="22"/>
      <c r="M1612" s="22"/>
      <c r="N1612" s="22"/>
      <c r="O1612" s="22"/>
      <c r="P1612" s="22"/>
      <c r="R1612" s="22"/>
      <c r="S1612" s="22"/>
      <c r="T1612" s="22"/>
      <c r="U1612" s="22"/>
      <c r="V1612" s="22"/>
    </row>
    <row r="1613" spans="1:22" x14ac:dyDescent="0.2">
      <c r="A1613" s="1"/>
      <c r="B1613" s="22"/>
      <c r="C1613" s="22"/>
      <c r="D1613" s="22"/>
      <c r="E1613" s="22"/>
      <c r="G1613" s="22"/>
      <c r="H1613" s="22"/>
      <c r="I1613" s="22"/>
      <c r="J1613" s="22"/>
      <c r="K1613" s="22"/>
      <c r="M1613" s="22"/>
      <c r="N1613" s="22"/>
      <c r="O1613" s="22"/>
      <c r="P1613" s="22"/>
      <c r="R1613" s="22"/>
      <c r="S1613" s="22"/>
      <c r="T1613" s="22"/>
      <c r="U1613" s="22"/>
      <c r="V1613" s="22"/>
    </row>
    <row r="1614" spans="1:22" x14ac:dyDescent="0.2">
      <c r="A1614" s="1"/>
      <c r="B1614" s="22"/>
      <c r="C1614" s="22"/>
      <c r="D1614" s="22"/>
      <c r="E1614" s="22"/>
      <c r="G1614" s="22"/>
      <c r="H1614" s="22"/>
      <c r="I1614" s="22"/>
      <c r="J1614" s="22"/>
      <c r="K1614" s="22"/>
      <c r="M1614" s="22"/>
      <c r="N1614" s="22"/>
      <c r="O1614" s="22"/>
      <c r="P1614" s="22"/>
      <c r="R1614" s="22"/>
      <c r="S1614" s="22"/>
      <c r="T1614" s="22"/>
      <c r="U1614" s="22"/>
      <c r="V1614" s="22"/>
    </row>
    <row r="1615" spans="1:22" x14ac:dyDescent="0.2">
      <c r="A1615" s="1"/>
      <c r="B1615" s="22"/>
      <c r="C1615" s="22"/>
      <c r="D1615" s="22"/>
      <c r="E1615" s="22"/>
      <c r="G1615" s="22"/>
      <c r="H1615" s="22"/>
      <c r="I1615" s="22"/>
      <c r="J1615" s="22"/>
      <c r="K1615" s="22"/>
      <c r="M1615" s="22"/>
      <c r="N1615" s="22"/>
      <c r="O1615" s="22"/>
      <c r="P1615" s="22"/>
      <c r="R1615" s="22"/>
      <c r="S1615" s="22"/>
      <c r="T1615" s="22"/>
      <c r="U1615" s="22"/>
      <c r="V1615" s="22"/>
    </row>
    <row r="1616" spans="1:22" x14ac:dyDescent="0.2">
      <c r="A1616" s="1"/>
      <c r="B1616" s="22"/>
      <c r="C1616" s="22"/>
      <c r="D1616" s="22"/>
      <c r="E1616" s="22"/>
      <c r="G1616" s="22"/>
      <c r="H1616" s="22"/>
      <c r="I1616" s="22"/>
      <c r="J1616" s="22"/>
      <c r="K1616" s="22"/>
      <c r="M1616" s="22"/>
      <c r="N1616" s="22"/>
      <c r="O1616" s="22"/>
      <c r="P1616" s="22"/>
      <c r="R1616" s="22"/>
      <c r="S1616" s="22"/>
      <c r="T1616" s="22"/>
      <c r="U1616" s="22"/>
      <c r="V1616" s="22"/>
    </row>
    <row r="1617" spans="1:22" x14ac:dyDescent="0.2">
      <c r="A1617" s="1"/>
      <c r="B1617" s="22"/>
      <c r="C1617" s="22"/>
      <c r="D1617" s="22"/>
      <c r="E1617" s="22"/>
      <c r="G1617" s="22"/>
      <c r="H1617" s="22"/>
      <c r="I1617" s="22"/>
      <c r="J1617" s="22"/>
      <c r="K1617" s="22"/>
      <c r="M1617" s="22"/>
      <c r="N1617" s="22"/>
      <c r="O1617" s="22"/>
      <c r="P1617" s="22"/>
      <c r="R1617" s="22"/>
      <c r="S1617" s="22"/>
      <c r="T1617" s="22"/>
      <c r="U1617" s="22"/>
      <c r="V1617" s="22"/>
    </row>
    <row r="1618" spans="1:22" x14ac:dyDescent="0.2">
      <c r="A1618" s="1"/>
      <c r="B1618" s="22"/>
      <c r="C1618" s="22"/>
      <c r="D1618" s="22"/>
      <c r="E1618" s="22"/>
      <c r="G1618" s="22"/>
      <c r="H1618" s="22"/>
      <c r="I1618" s="22"/>
      <c r="J1618" s="22"/>
      <c r="K1618" s="22"/>
      <c r="M1618" s="22"/>
      <c r="N1618" s="22"/>
      <c r="O1618" s="22"/>
      <c r="P1618" s="22"/>
      <c r="R1618" s="22"/>
      <c r="S1618" s="22"/>
      <c r="T1618" s="22"/>
      <c r="U1618" s="22"/>
      <c r="V1618" s="22"/>
    </row>
    <row r="1619" spans="1:22" x14ac:dyDescent="0.2">
      <c r="A1619" s="1"/>
      <c r="B1619" s="22"/>
      <c r="C1619" s="22"/>
      <c r="D1619" s="22"/>
      <c r="E1619" s="22"/>
      <c r="G1619" s="22"/>
      <c r="H1619" s="22"/>
      <c r="I1619" s="22"/>
      <c r="J1619" s="22"/>
      <c r="K1619" s="22"/>
      <c r="M1619" s="22"/>
      <c r="N1619" s="22"/>
      <c r="O1619" s="22"/>
      <c r="P1619" s="22"/>
      <c r="R1619" s="22"/>
      <c r="S1619" s="22"/>
      <c r="T1619" s="22"/>
      <c r="U1619" s="22"/>
      <c r="V1619" s="22"/>
    </row>
    <row r="1620" spans="1:22" x14ac:dyDescent="0.2">
      <c r="A1620" s="1"/>
      <c r="B1620" s="22"/>
      <c r="C1620" s="22"/>
      <c r="D1620" s="22"/>
      <c r="E1620" s="22"/>
      <c r="G1620" s="22"/>
      <c r="H1620" s="22"/>
      <c r="I1620" s="22"/>
      <c r="J1620" s="22"/>
      <c r="K1620" s="22"/>
      <c r="M1620" s="22"/>
      <c r="N1620" s="22"/>
      <c r="O1620" s="22"/>
      <c r="P1620" s="22"/>
      <c r="R1620" s="22"/>
      <c r="S1620" s="22"/>
      <c r="T1620" s="22"/>
      <c r="U1620" s="22"/>
      <c r="V1620" s="22"/>
    </row>
    <row r="1621" spans="1:22" x14ac:dyDescent="0.2">
      <c r="A1621" s="1"/>
      <c r="B1621" s="22"/>
      <c r="C1621" s="22"/>
      <c r="D1621" s="22"/>
      <c r="E1621" s="22"/>
      <c r="G1621" s="22"/>
      <c r="H1621" s="22"/>
      <c r="I1621" s="22"/>
      <c r="J1621" s="22"/>
      <c r="K1621" s="22"/>
      <c r="M1621" s="22"/>
      <c r="N1621" s="22"/>
      <c r="O1621" s="22"/>
      <c r="P1621" s="22"/>
      <c r="R1621" s="22"/>
      <c r="S1621" s="22"/>
      <c r="T1621" s="22"/>
      <c r="U1621" s="22"/>
      <c r="V1621" s="22"/>
    </row>
    <row r="1622" spans="1:22" x14ac:dyDescent="0.2">
      <c r="A1622" s="1"/>
      <c r="B1622" s="22"/>
      <c r="C1622" s="22"/>
      <c r="D1622" s="22"/>
      <c r="E1622" s="22"/>
      <c r="G1622" s="22"/>
      <c r="H1622" s="22"/>
      <c r="I1622" s="22"/>
      <c r="J1622" s="22"/>
      <c r="K1622" s="22"/>
      <c r="M1622" s="22"/>
      <c r="N1622" s="22"/>
      <c r="O1622" s="22"/>
      <c r="P1622" s="22"/>
      <c r="R1622" s="22"/>
      <c r="S1622" s="22"/>
      <c r="T1622" s="22"/>
      <c r="U1622" s="22"/>
      <c r="V1622" s="22"/>
    </row>
    <row r="1623" spans="1:22" x14ac:dyDescent="0.2">
      <c r="A1623" s="1"/>
      <c r="B1623" s="22"/>
      <c r="C1623" s="22"/>
      <c r="D1623" s="22"/>
      <c r="E1623" s="22"/>
      <c r="G1623" s="22"/>
      <c r="H1623" s="22"/>
      <c r="I1623" s="22"/>
      <c r="J1623" s="22"/>
      <c r="K1623" s="22"/>
      <c r="M1623" s="22"/>
      <c r="N1623" s="22"/>
      <c r="O1623" s="22"/>
      <c r="P1623" s="22"/>
      <c r="R1623" s="22"/>
      <c r="S1623" s="22"/>
      <c r="T1623" s="22"/>
      <c r="U1623" s="22"/>
      <c r="V1623" s="22"/>
    </row>
    <row r="1624" spans="1:22" x14ac:dyDescent="0.2">
      <c r="A1624" s="1"/>
      <c r="B1624" s="22"/>
      <c r="C1624" s="22"/>
      <c r="D1624" s="22"/>
      <c r="E1624" s="22"/>
      <c r="G1624" s="22"/>
      <c r="H1624" s="22"/>
      <c r="I1624" s="22"/>
      <c r="J1624" s="22"/>
      <c r="K1624" s="22"/>
      <c r="M1624" s="22"/>
      <c r="N1624" s="22"/>
      <c r="O1624" s="22"/>
      <c r="P1624" s="22"/>
      <c r="R1624" s="22"/>
      <c r="S1624" s="22"/>
      <c r="T1624" s="22"/>
      <c r="U1624" s="22"/>
      <c r="V1624" s="22"/>
    </row>
    <row r="1625" spans="1:22" x14ac:dyDescent="0.2">
      <c r="A1625" s="1"/>
      <c r="B1625" s="22"/>
      <c r="C1625" s="22"/>
      <c r="D1625" s="22"/>
      <c r="E1625" s="22"/>
      <c r="G1625" s="22"/>
      <c r="H1625" s="22"/>
      <c r="I1625" s="22"/>
      <c r="J1625" s="22"/>
      <c r="K1625" s="22"/>
      <c r="M1625" s="22"/>
      <c r="N1625" s="22"/>
      <c r="O1625" s="22"/>
      <c r="P1625" s="22"/>
      <c r="R1625" s="22"/>
      <c r="S1625" s="22"/>
      <c r="T1625" s="22"/>
      <c r="U1625" s="22"/>
      <c r="V1625" s="22"/>
    </row>
    <row r="1626" spans="1:22" x14ac:dyDescent="0.2">
      <c r="A1626" s="1"/>
      <c r="B1626" s="22"/>
      <c r="C1626" s="22"/>
      <c r="D1626" s="22"/>
      <c r="E1626" s="22"/>
      <c r="G1626" s="22"/>
      <c r="H1626" s="22"/>
      <c r="I1626" s="22"/>
      <c r="J1626" s="22"/>
      <c r="K1626" s="22"/>
      <c r="M1626" s="22"/>
      <c r="N1626" s="22"/>
      <c r="O1626" s="22"/>
      <c r="P1626" s="22"/>
      <c r="R1626" s="22"/>
      <c r="S1626" s="22"/>
      <c r="T1626" s="22"/>
      <c r="U1626" s="22"/>
      <c r="V1626" s="22"/>
    </row>
    <row r="1627" spans="1:22" x14ac:dyDescent="0.2">
      <c r="A1627" s="1"/>
      <c r="B1627" s="22"/>
      <c r="C1627" s="22"/>
      <c r="D1627" s="22"/>
      <c r="E1627" s="22"/>
      <c r="G1627" s="22"/>
      <c r="H1627" s="22"/>
      <c r="I1627" s="22"/>
      <c r="J1627" s="22"/>
      <c r="K1627" s="22"/>
      <c r="M1627" s="22"/>
      <c r="N1627" s="22"/>
      <c r="O1627" s="22"/>
      <c r="P1627" s="22"/>
      <c r="R1627" s="22"/>
      <c r="S1627" s="22"/>
      <c r="T1627" s="22"/>
      <c r="U1627" s="22"/>
      <c r="V1627" s="22"/>
    </row>
    <row r="1628" spans="1:22" x14ac:dyDescent="0.2">
      <c r="A1628" s="1"/>
      <c r="B1628" s="22"/>
      <c r="C1628" s="22"/>
      <c r="D1628" s="22"/>
      <c r="E1628" s="22"/>
      <c r="G1628" s="22"/>
      <c r="H1628" s="22"/>
      <c r="I1628" s="22"/>
      <c r="J1628" s="22"/>
      <c r="K1628" s="22"/>
      <c r="M1628" s="22"/>
      <c r="N1628" s="22"/>
      <c r="O1628" s="22"/>
      <c r="P1628" s="22"/>
      <c r="R1628" s="22"/>
      <c r="S1628" s="22"/>
      <c r="T1628" s="22"/>
      <c r="U1628" s="22"/>
      <c r="V1628" s="22"/>
    </row>
    <row r="1629" spans="1:22" x14ac:dyDescent="0.2">
      <c r="A1629" s="1"/>
      <c r="B1629" s="22"/>
      <c r="C1629" s="22"/>
      <c r="D1629" s="22"/>
      <c r="E1629" s="22"/>
      <c r="G1629" s="22"/>
      <c r="H1629" s="22"/>
      <c r="I1629" s="22"/>
      <c r="J1629" s="22"/>
      <c r="K1629" s="22"/>
      <c r="M1629" s="22"/>
      <c r="N1629" s="22"/>
      <c r="O1629" s="22"/>
      <c r="P1629" s="22"/>
      <c r="R1629" s="22"/>
      <c r="S1629" s="22"/>
      <c r="T1629" s="22"/>
      <c r="U1629" s="22"/>
      <c r="V1629" s="22"/>
    </row>
    <row r="1630" spans="1:22" x14ac:dyDescent="0.2">
      <c r="A1630" s="1"/>
      <c r="B1630" s="22"/>
      <c r="C1630" s="22"/>
      <c r="D1630" s="22"/>
      <c r="E1630" s="22"/>
      <c r="G1630" s="22"/>
      <c r="H1630" s="22"/>
      <c r="I1630" s="22"/>
      <c r="J1630" s="22"/>
      <c r="K1630" s="22"/>
      <c r="M1630" s="22"/>
      <c r="N1630" s="22"/>
      <c r="O1630" s="22"/>
      <c r="P1630" s="22"/>
      <c r="R1630" s="22"/>
      <c r="S1630" s="22"/>
      <c r="T1630" s="22"/>
      <c r="U1630" s="22"/>
      <c r="V1630" s="22"/>
    </row>
    <row r="1631" spans="1:22" x14ac:dyDescent="0.2">
      <c r="A1631" s="1"/>
      <c r="B1631" s="22"/>
      <c r="C1631" s="22"/>
      <c r="D1631" s="22"/>
      <c r="E1631" s="22"/>
      <c r="G1631" s="22"/>
      <c r="H1631" s="22"/>
      <c r="I1631" s="22"/>
      <c r="J1631" s="22"/>
      <c r="K1631" s="22"/>
      <c r="M1631" s="22"/>
      <c r="N1631" s="22"/>
      <c r="O1631" s="22"/>
      <c r="P1631" s="22"/>
      <c r="R1631" s="22"/>
      <c r="S1631" s="22"/>
      <c r="T1631" s="22"/>
      <c r="U1631" s="22"/>
      <c r="V1631" s="22"/>
    </row>
    <row r="1632" spans="1:22" x14ac:dyDescent="0.2">
      <c r="A1632" s="1"/>
      <c r="B1632" s="22"/>
      <c r="C1632" s="22"/>
      <c r="D1632" s="22"/>
      <c r="E1632" s="22"/>
      <c r="G1632" s="22"/>
      <c r="H1632" s="22"/>
      <c r="I1632" s="22"/>
      <c r="J1632" s="22"/>
      <c r="K1632" s="22"/>
      <c r="M1632" s="22"/>
      <c r="N1632" s="22"/>
      <c r="O1632" s="22"/>
      <c r="P1632" s="22"/>
      <c r="R1632" s="22"/>
      <c r="S1632" s="22"/>
      <c r="T1632" s="22"/>
      <c r="U1632" s="22"/>
      <c r="V1632" s="22"/>
    </row>
    <row r="1633" spans="1:22" x14ac:dyDescent="0.2">
      <c r="A1633" s="1"/>
      <c r="B1633" s="22"/>
      <c r="C1633" s="22"/>
      <c r="D1633" s="22"/>
      <c r="E1633" s="22"/>
      <c r="G1633" s="22"/>
      <c r="H1633" s="22"/>
      <c r="I1633" s="22"/>
      <c r="J1633" s="22"/>
      <c r="K1633" s="22"/>
      <c r="M1633" s="22"/>
      <c r="N1633" s="22"/>
      <c r="O1633" s="22"/>
      <c r="P1633" s="22"/>
      <c r="R1633" s="22"/>
      <c r="S1633" s="22"/>
      <c r="T1633" s="22"/>
      <c r="U1633" s="22"/>
      <c r="V1633" s="22"/>
    </row>
    <row r="1634" spans="1:22" x14ac:dyDescent="0.2">
      <c r="A1634" s="1"/>
      <c r="B1634" s="22"/>
      <c r="C1634" s="22"/>
      <c r="D1634" s="22"/>
      <c r="E1634" s="22"/>
      <c r="G1634" s="22"/>
      <c r="H1634" s="22"/>
      <c r="I1634" s="22"/>
      <c r="J1634" s="22"/>
      <c r="K1634" s="22"/>
      <c r="M1634" s="22"/>
      <c r="N1634" s="22"/>
      <c r="O1634" s="22"/>
      <c r="P1634" s="22"/>
      <c r="R1634" s="22"/>
      <c r="S1634" s="22"/>
      <c r="T1634" s="22"/>
      <c r="U1634" s="22"/>
      <c r="V1634" s="22"/>
    </row>
    <row r="1635" spans="1:22" x14ac:dyDescent="0.2">
      <c r="A1635" s="1"/>
      <c r="B1635" s="22"/>
      <c r="C1635" s="22"/>
      <c r="D1635" s="22"/>
      <c r="E1635" s="22"/>
      <c r="G1635" s="22"/>
      <c r="H1635" s="22"/>
      <c r="I1635" s="22"/>
      <c r="J1635" s="22"/>
      <c r="K1635" s="22"/>
      <c r="M1635" s="22"/>
      <c r="N1635" s="22"/>
      <c r="O1635" s="22"/>
      <c r="P1635" s="22"/>
      <c r="R1635" s="22"/>
      <c r="S1635" s="22"/>
      <c r="T1635" s="22"/>
      <c r="U1635" s="22"/>
      <c r="V1635" s="22"/>
    </row>
    <row r="1636" spans="1:22" x14ac:dyDescent="0.2">
      <c r="A1636" s="1"/>
      <c r="B1636" s="22"/>
      <c r="C1636" s="22"/>
      <c r="D1636" s="22"/>
      <c r="E1636" s="22"/>
      <c r="G1636" s="22"/>
      <c r="H1636" s="22"/>
      <c r="I1636" s="22"/>
      <c r="J1636" s="22"/>
      <c r="K1636" s="22"/>
      <c r="M1636" s="22"/>
      <c r="N1636" s="22"/>
      <c r="O1636" s="22"/>
      <c r="P1636" s="22"/>
      <c r="R1636" s="22"/>
      <c r="S1636" s="22"/>
      <c r="T1636" s="22"/>
      <c r="U1636" s="22"/>
      <c r="V1636" s="22"/>
    </row>
    <row r="1637" spans="1:22" x14ac:dyDescent="0.2">
      <c r="A1637" s="1"/>
      <c r="B1637" s="22"/>
      <c r="C1637" s="22"/>
      <c r="D1637" s="22"/>
      <c r="E1637" s="22"/>
      <c r="G1637" s="22"/>
      <c r="H1637" s="22"/>
      <c r="I1637" s="22"/>
      <c r="J1637" s="22"/>
      <c r="K1637" s="22"/>
      <c r="M1637" s="22"/>
      <c r="N1637" s="22"/>
      <c r="O1637" s="22"/>
      <c r="P1637" s="22"/>
      <c r="R1637" s="22"/>
      <c r="S1637" s="22"/>
      <c r="T1637" s="22"/>
      <c r="U1637" s="22"/>
      <c r="V1637" s="22"/>
    </row>
    <row r="1638" spans="1:22" x14ac:dyDescent="0.2">
      <c r="A1638" s="1"/>
      <c r="B1638" s="22"/>
      <c r="C1638" s="22"/>
      <c r="D1638" s="22"/>
      <c r="E1638" s="22"/>
      <c r="G1638" s="22"/>
      <c r="H1638" s="22"/>
      <c r="I1638" s="22"/>
      <c r="J1638" s="22"/>
      <c r="K1638" s="22"/>
      <c r="M1638" s="22"/>
      <c r="N1638" s="22"/>
      <c r="O1638" s="22"/>
      <c r="P1638" s="22"/>
      <c r="R1638" s="22"/>
      <c r="S1638" s="22"/>
      <c r="T1638" s="22"/>
      <c r="U1638" s="22"/>
      <c r="V1638" s="22"/>
    </row>
    <row r="1639" spans="1:22" x14ac:dyDescent="0.2">
      <c r="A1639" s="1"/>
      <c r="B1639" s="22"/>
      <c r="C1639" s="22"/>
      <c r="D1639" s="22"/>
      <c r="E1639" s="22"/>
      <c r="G1639" s="22"/>
      <c r="H1639" s="22"/>
      <c r="I1639" s="22"/>
      <c r="J1639" s="22"/>
      <c r="K1639" s="22"/>
      <c r="M1639" s="22"/>
      <c r="N1639" s="22"/>
      <c r="O1639" s="22"/>
      <c r="P1639" s="22"/>
      <c r="R1639" s="22"/>
      <c r="S1639" s="22"/>
      <c r="T1639" s="22"/>
      <c r="U1639" s="22"/>
      <c r="V1639" s="22"/>
    </row>
    <row r="1640" spans="1:22" x14ac:dyDescent="0.2">
      <c r="A1640" s="1"/>
      <c r="B1640" s="22"/>
      <c r="C1640" s="22"/>
      <c r="D1640" s="22"/>
      <c r="E1640" s="22"/>
      <c r="G1640" s="22"/>
      <c r="H1640" s="22"/>
      <c r="I1640" s="22"/>
      <c r="J1640" s="22"/>
      <c r="K1640" s="22"/>
      <c r="M1640" s="22"/>
      <c r="N1640" s="22"/>
      <c r="O1640" s="22"/>
      <c r="P1640" s="22"/>
      <c r="R1640" s="22"/>
      <c r="S1640" s="22"/>
      <c r="T1640" s="22"/>
      <c r="U1640" s="22"/>
      <c r="V1640" s="22"/>
    </row>
    <row r="1641" spans="1:22" x14ac:dyDescent="0.2">
      <c r="A1641" s="1"/>
      <c r="B1641" s="22"/>
      <c r="C1641" s="22"/>
      <c r="D1641" s="22"/>
      <c r="E1641" s="22"/>
      <c r="G1641" s="22"/>
      <c r="H1641" s="22"/>
      <c r="I1641" s="22"/>
      <c r="J1641" s="22"/>
      <c r="K1641" s="22"/>
      <c r="M1641" s="22"/>
      <c r="N1641" s="22"/>
      <c r="O1641" s="22"/>
      <c r="P1641" s="22"/>
      <c r="R1641" s="22"/>
      <c r="S1641" s="22"/>
      <c r="T1641" s="22"/>
      <c r="U1641" s="22"/>
      <c r="V1641" s="22"/>
    </row>
    <row r="1642" spans="1:22" x14ac:dyDescent="0.2">
      <c r="A1642" s="1"/>
      <c r="B1642" s="22"/>
      <c r="C1642" s="22"/>
      <c r="D1642" s="22"/>
      <c r="E1642" s="22"/>
      <c r="G1642" s="22"/>
      <c r="H1642" s="22"/>
      <c r="I1642" s="22"/>
      <c r="J1642" s="22"/>
      <c r="K1642" s="22"/>
      <c r="M1642" s="22"/>
      <c r="N1642" s="22"/>
      <c r="O1642" s="22"/>
      <c r="P1642" s="22"/>
      <c r="R1642" s="22"/>
      <c r="S1642" s="22"/>
      <c r="T1642" s="22"/>
      <c r="U1642" s="22"/>
      <c r="V1642" s="22"/>
    </row>
    <row r="1643" spans="1:22" x14ac:dyDescent="0.2">
      <c r="A1643" s="1"/>
      <c r="B1643" s="22"/>
      <c r="C1643" s="22"/>
      <c r="D1643" s="22"/>
      <c r="E1643" s="22"/>
      <c r="G1643" s="22"/>
      <c r="H1643" s="22"/>
      <c r="I1643" s="22"/>
      <c r="J1643" s="22"/>
      <c r="K1643" s="22"/>
      <c r="M1643" s="22"/>
      <c r="N1643" s="22"/>
      <c r="O1643" s="22"/>
      <c r="P1643" s="22"/>
      <c r="R1643" s="22"/>
      <c r="S1643" s="22"/>
      <c r="T1643" s="22"/>
      <c r="U1643" s="22"/>
      <c r="V1643" s="22"/>
    </row>
    <row r="1644" spans="1:22" x14ac:dyDescent="0.2">
      <c r="A1644" s="1"/>
      <c r="B1644" s="22"/>
      <c r="C1644" s="22"/>
      <c r="D1644" s="22"/>
      <c r="E1644" s="22"/>
      <c r="G1644" s="22"/>
      <c r="H1644" s="22"/>
      <c r="I1644" s="22"/>
      <c r="J1644" s="22"/>
      <c r="K1644" s="22"/>
      <c r="M1644" s="22"/>
      <c r="N1644" s="22"/>
      <c r="O1644" s="22"/>
      <c r="P1644" s="22"/>
      <c r="R1644" s="22"/>
      <c r="S1644" s="22"/>
      <c r="T1644" s="22"/>
      <c r="U1644" s="22"/>
      <c r="V1644" s="22"/>
    </row>
    <row r="1645" spans="1:22" x14ac:dyDescent="0.2">
      <c r="A1645" s="1"/>
      <c r="B1645" s="22"/>
      <c r="C1645" s="22"/>
      <c r="D1645" s="22"/>
      <c r="E1645" s="22"/>
      <c r="G1645" s="22"/>
      <c r="H1645" s="22"/>
      <c r="I1645" s="22"/>
      <c r="J1645" s="22"/>
      <c r="K1645" s="22"/>
      <c r="M1645" s="22"/>
      <c r="N1645" s="22"/>
      <c r="O1645" s="22"/>
      <c r="P1645" s="22"/>
      <c r="R1645" s="22"/>
      <c r="S1645" s="22"/>
      <c r="T1645" s="22"/>
      <c r="U1645" s="22"/>
      <c r="V1645" s="22"/>
    </row>
    <row r="1646" spans="1:22" x14ac:dyDescent="0.2">
      <c r="A1646" s="1"/>
      <c r="B1646" s="22"/>
      <c r="C1646" s="22"/>
      <c r="D1646" s="22"/>
      <c r="E1646" s="22"/>
      <c r="G1646" s="22"/>
      <c r="H1646" s="22"/>
      <c r="I1646" s="22"/>
      <c r="J1646" s="22"/>
      <c r="K1646" s="22"/>
      <c r="M1646" s="22"/>
      <c r="N1646" s="22"/>
      <c r="O1646" s="22"/>
      <c r="P1646" s="22"/>
      <c r="R1646" s="22"/>
      <c r="S1646" s="22"/>
      <c r="T1646" s="22"/>
      <c r="U1646" s="22"/>
      <c r="V1646" s="22"/>
    </row>
    <row r="1647" spans="1:22" x14ac:dyDescent="0.2">
      <c r="A1647" s="1"/>
      <c r="B1647" s="22"/>
      <c r="C1647" s="22"/>
      <c r="D1647" s="22"/>
      <c r="E1647" s="22"/>
      <c r="G1647" s="22"/>
      <c r="H1647" s="22"/>
      <c r="I1647" s="22"/>
      <c r="J1647" s="22"/>
      <c r="K1647" s="22"/>
      <c r="M1647" s="22"/>
      <c r="N1647" s="22"/>
      <c r="O1647" s="22"/>
      <c r="P1647" s="22"/>
      <c r="R1647" s="22"/>
      <c r="S1647" s="22"/>
      <c r="T1647" s="22"/>
      <c r="U1647" s="22"/>
      <c r="V1647" s="22"/>
    </row>
    <row r="1648" spans="1:22" x14ac:dyDescent="0.2">
      <c r="A1648" s="1"/>
      <c r="B1648" s="22"/>
      <c r="C1648" s="22"/>
      <c r="D1648" s="22"/>
      <c r="E1648" s="22"/>
      <c r="G1648" s="22"/>
      <c r="H1648" s="22"/>
      <c r="I1648" s="22"/>
      <c r="J1648" s="22"/>
      <c r="K1648" s="22"/>
      <c r="M1648" s="22"/>
      <c r="N1648" s="22"/>
      <c r="O1648" s="22"/>
      <c r="P1648" s="22"/>
      <c r="R1648" s="22"/>
      <c r="S1648" s="22"/>
      <c r="T1648" s="22"/>
      <c r="U1648" s="22"/>
      <c r="V1648" s="22"/>
    </row>
    <row r="1649" spans="1:22" x14ac:dyDescent="0.2">
      <c r="A1649" s="1"/>
      <c r="B1649" s="22"/>
      <c r="C1649" s="22"/>
      <c r="D1649" s="22"/>
      <c r="E1649" s="22"/>
      <c r="G1649" s="22"/>
      <c r="H1649" s="22"/>
      <c r="I1649" s="22"/>
      <c r="J1649" s="22"/>
      <c r="K1649" s="22"/>
      <c r="M1649" s="22"/>
      <c r="N1649" s="22"/>
      <c r="O1649" s="22"/>
      <c r="P1649" s="22"/>
      <c r="R1649" s="22"/>
      <c r="S1649" s="22"/>
      <c r="T1649" s="22"/>
      <c r="U1649" s="22"/>
      <c r="V1649" s="22"/>
    </row>
    <row r="1650" spans="1:22" x14ac:dyDescent="0.2">
      <c r="A1650" s="1"/>
      <c r="B1650" s="22"/>
      <c r="C1650" s="22"/>
      <c r="D1650" s="22"/>
      <c r="E1650" s="22"/>
      <c r="G1650" s="22"/>
      <c r="H1650" s="22"/>
      <c r="I1650" s="22"/>
      <c r="J1650" s="22"/>
      <c r="K1650" s="22"/>
      <c r="M1650" s="22"/>
      <c r="N1650" s="22"/>
      <c r="O1650" s="22"/>
      <c r="P1650" s="22"/>
      <c r="R1650" s="22"/>
      <c r="S1650" s="22"/>
      <c r="T1650" s="22"/>
      <c r="U1650" s="22"/>
      <c r="V1650" s="22"/>
    </row>
    <row r="1651" spans="1:22" x14ac:dyDescent="0.2">
      <c r="A1651" s="1"/>
      <c r="B1651" s="22"/>
      <c r="C1651" s="22"/>
      <c r="D1651" s="22"/>
      <c r="E1651" s="22"/>
      <c r="G1651" s="22"/>
      <c r="H1651" s="22"/>
      <c r="I1651" s="22"/>
      <c r="J1651" s="22"/>
      <c r="K1651" s="22"/>
      <c r="M1651" s="22"/>
      <c r="N1651" s="22"/>
      <c r="O1651" s="22"/>
      <c r="P1651" s="22"/>
      <c r="R1651" s="22"/>
      <c r="S1651" s="22"/>
      <c r="T1651" s="22"/>
      <c r="U1651" s="22"/>
      <c r="V1651" s="22"/>
    </row>
    <row r="1652" spans="1:22" x14ac:dyDescent="0.2">
      <c r="A1652" s="1"/>
      <c r="B1652" s="22"/>
      <c r="C1652" s="22"/>
      <c r="D1652" s="22"/>
      <c r="E1652" s="22"/>
      <c r="G1652" s="22"/>
      <c r="H1652" s="22"/>
      <c r="I1652" s="22"/>
      <c r="J1652" s="22"/>
      <c r="K1652" s="22"/>
      <c r="M1652" s="22"/>
      <c r="N1652" s="22"/>
      <c r="O1652" s="22"/>
      <c r="P1652" s="22"/>
      <c r="R1652" s="22"/>
      <c r="S1652" s="22"/>
      <c r="T1652" s="22"/>
      <c r="U1652" s="22"/>
      <c r="V1652" s="22"/>
    </row>
    <row r="1653" spans="1:22" x14ac:dyDescent="0.2">
      <c r="A1653" s="1"/>
      <c r="B1653" s="22"/>
      <c r="C1653" s="22"/>
      <c r="D1653" s="22"/>
      <c r="E1653" s="22"/>
      <c r="G1653" s="22"/>
      <c r="H1653" s="22"/>
      <c r="I1653" s="22"/>
      <c r="J1653" s="22"/>
      <c r="K1653" s="22"/>
      <c r="M1653" s="22"/>
      <c r="N1653" s="22"/>
      <c r="O1653" s="22"/>
      <c r="P1653" s="22"/>
      <c r="R1653" s="22"/>
      <c r="S1653" s="22"/>
      <c r="T1653" s="22"/>
      <c r="U1653" s="22"/>
      <c r="V1653" s="22"/>
    </row>
    <row r="1654" spans="1:22" x14ac:dyDescent="0.2">
      <c r="A1654" s="1"/>
      <c r="B1654" s="22"/>
      <c r="C1654" s="22"/>
      <c r="D1654" s="22"/>
      <c r="E1654" s="22"/>
      <c r="G1654" s="22"/>
      <c r="H1654" s="22"/>
      <c r="I1654" s="22"/>
      <c r="J1654" s="22"/>
      <c r="K1654" s="22"/>
      <c r="M1654" s="22"/>
      <c r="N1654" s="22"/>
      <c r="O1654" s="22"/>
      <c r="P1654" s="22"/>
      <c r="R1654" s="22"/>
      <c r="S1654" s="22"/>
      <c r="T1654" s="22"/>
      <c r="U1654" s="22"/>
      <c r="V1654" s="22"/>
    </row>
    <row r="1655" spans="1:22" x14ac:dyDescent="0.2">
      <c r="A1655" s="1"/>
      <c r="B1655" s="22"/>
      <c r="C1655" s="22"/>
      <c r="D1655" s="22"/>
      <c r="E1655" s="22"/>
      <c r="G1655" s="22"/>
      <c r="H1655" s="22"/>
      <c r="I1655" s="22"/>
      <c r="J1655" s="22"/>
      <c r="K1655" s="22"/>
      <c r="M1655" s="22"/>
      <c r="N1655" s="22"/>
      <c r="O1655" s="22"/>
      <c r="P1655" s="22"/>
      <c r="R1655" s="22"/>
      <c r="S1655" s="22"/>
      <c r="T1655" s="22"/>
      <c r="U1655" s="22"/>
      <c r="V1655" s="22"/>
    </row>
    <row r="1656" spans="1:22" x14ac:dyDescent="0.2">
      <c r="A1656" s="1"/>
      <c r="B1656" s="22"/>
      <c r="C1656" s="22"/>
      <c r="D1656" s="22"/>
      <c r="E1656" s="22"/>
      <c r="G1656" s="22"/>
      <c r="H1656" s="22"/>
      <c r="I1656" s="22"/>
      <c r="J1656" s="22"/>
      <c r="K1656" s="22"/>
      <c r="M1656" s="22"/>
      <c r="N1656" s="22"/>
      <c r="O1656" s="22"/>
      <c r="P1656" s="22"/>
      <c r="R1656" s="22"/>
      <c r="S1656" s="22"/>
      <c r="T1656" s="22"/>
      <c r="U1656" s="22"/>
      <c r="V1656" s="22"/>
    </row>
    <row r="1657" spans="1:22" x14ac:dyDescent="0.2">
      <c r="A1657" s="1"/>
      <c r="B1657" s="22"/>
      <c r="C1657" s="22"/>
      <c r="D1657" s="22"/>
      <c r="E1657" s="22"/>
      <c r="G1657" s="22"/>
      <c r="H1657" s="22"/>
      <c r="I1657" s="22"/>
      <c r="J1657" s="22"/>
      <c r="K1657" s="22"/>
      <c r="M1657" s="22"/>
      <c r="N1657" s="22"/>
      <c r="O1657" s="22"/>
      <c r="P1657" s="22"/>
      <c r="R1657" s="22"/>
      <c r="S1657" s="22"/>
      <c r="T1657" s="22"/>
      <c r="U1657" s="22"/>
      <c r="V1657" s="22"/>
    </row>
    <row r="1658" spans="1:22" x14ac:dyDescent="0.2">
      <c r="A1658" s="1"/>
      <c r="B1658" s="22"/>
      <c r="C1658" s="22"/>
      <c r="D1658" s="22"/>
      <c r="E1658" s="22"/>
      <c r="G1658" s="22"/>
      <c r="H1658" s="22"/>
      <c r="I1658" s="22"/>
      <c r="J1658" s="22"/>
      <c r="K1658" s="22"/>
      <c r="M1658" s="22"/>
      <c r="N1658" s="22"/>
      <c r="O1658" s="22"/>
      <c r="P1658" s="22"/>
      <c r="R1658" s="22"/>
      <c r="S1658" s="22"/>
      <c r="T1658" s="22"/>
      <c r="U1658" s="22"/>
      <c r="V1658" s="22"/>
    </row>
    <row r="1659" spans="1:22" x14ac:dyDescent="0.2">
      <c r="A1659" s="1"/>
      <c r="B1659" s="22"/>
      <c r="C1659" s="22"/>
      <c r="D1659" s="22"/>
      <c r="E1659" s="22"/>
      <c r="G1659" s="22"/>
      <c r="H1659" s="22"/>
      <c r="I1659" s="22"/>
      <c r="J1659" s="22"/>
      <c r="K1659" s="22"/>
      <c r="M1659" s="22"/>
      <c r="N1659" s="22"/>
      <c r="O1659" s="22"/>
      <c r="P1659" s="22"/>
      <c r="R1659" s="22"/>
      <c r="S1659" s="22"/>
      <c r="T1659" s="22"/>
      <c r="U1659" s="22"/>
      <c r="V1659" s="22"/>
    </row>
    <row r="1660" spans="1:22" x14ac:dyDescent="0.2">
      <c r="A1660" s="1"/>
      <c r="B1660" s="22"/>
      <c r="C1660" s="22"/>
      <c r="D1660" s="22"/>
      <c r="E1660" s="22"/>
      <c r="G1660" s="22"/>
      <c r="H1660" s="22"/>
      <c r="I1660" s="22"/>
      <c r="J1660" s="22"/>
      <c r="K1660" s="22"/>
      <c r="M1660" s="22"/>
      <c r="N1660" s="22"/>
      <c r="O1660" s="22"/>
      <c r="P1660" s="22"/>
      <c r="R1660" s="22"/>
      <c r="S1660" s="22"/>
      <c r="T1660" s="22"/>
      <c r="U1660" s="22"/>
      <c r="V1660" s="22"/>
    </row>
    <row r="1661" spans="1:22" x14ac:dyDescent="0.2">
      <c r="A1661" s="1"/>
      <c r="B1661" s="22"/>
      <c r="C1661" s="22"/>
      <c r="D1661" s="22"/>
      <c r="E1661" s="22"/>
      <c r="G1661" s="22"/>
      <c r="H1661" s="22"/>
      <c r="I1661" s="22"/>
      <c r="J1661" s="22"/>
      <c r="K1661" s="22"/>
      <c r="M1661" s="22"/>
      <c r="N1661" s="22"/>
      <c r="O1661" s="22"/>
      <c r="P1661" s="22"/>
      <c r="R1661" s="22"/>
      <c r="S1661" s="22"/>
      <c r="T1661" s="22"/>
      <c r="U1661" s="22"/>
      <c r="V1661" s="22"/>
    </row>
    <row r="1662" spans="1:22" x14ac:dyDescent="0.2">
      <c r="A1662" s="1"/>
      <c r="B1662" s="22"/>
      <c r="C1662" s="22"/>
      <c r="D1662" s="22"/>
      <c r="E1662" s="22"/>
      <c r="G1662" s="22"/>
      <c r="H1662" s="22"/>
      <c r="I1662" s="22"/>
      <c r="J1662" s="22"/>
      <c r="K1662" s="22"/>
      <c r="M1662" s="22"/>
      <c r="N1662" s="22"/>
      <c r="O1662" s="22"/>
      <c r="P1662" s="22"/>
      <c r="R1662" s="22"/>
      <c r="S1662" s="22"/>
      <c r="T1662" s="22"/>
      <c r="U1662" s="22"/>
      <c r="V1662" s="22"/>
    </row>
    <row r="1663" spans="1:22" x14ac:dyDescent="0.2">
      <c r="A1663" s="1"/>
      <c r="B1663" s="22"/>
      <c r="C1663" s="22"/>
      <c r="D1663" s="22"/>
      <c r="E1663" s="22"/>
      <c r="G1663" s="22"/>
      <c r="H1663" s="22"/>
      <c r="I1663" s="22"/>
      <c r="J1663" s="22"/>
      <c r="K1663" s="22"/>
      <c r="M1663" s="22"/>
      <c r="N1663" s="22"/>
      <c r="O1663" s="22"/>
      <c r="P1663" s="22"/>
      <c r="R1663" s="22"/>
      <c r="S1663" s="22"/>
      <c r="T1663" s="22"/>
      <c r="U1663" s="22"/>
      <c r="V1663" s="22"/>
    </row>
    <row r="1664" spans="1:22" x14ac:dyDescent="0.2">
      <c r="A1664" s="1"/>
      <c r="B1664" s="22"/>
      <c r="C1664" s="22"/>
      <c r="D1664" s="22"/>
      <c r="E1664" s="22"/>
      <c r="G1664" s="22"/>
      <c r="H1664" s="22"/>
      <c r="I1664" s="22"/>
      <c r="J1664" s="22"/>
      <c r="K1664" s="22"/>
      <c r="M1664" s="22"/>
      <c r="N1664" s="22"/>
      <c r="O1664" s="22"/>
      <c r="P1664" s="22"/>
      <c r="R1664" s="22"/>
      <c r="S1664" s="22"/>
      <c r="T1664" s="22"/>
      <c r="U1664" s="22"/>
      <c r="V1664" s="22"/>
    </row>
    <row r="1665" spans="1:22" x14ac:dyDescent="0.2">
      <c r="A1665" s="1"/>
      <c r="B1665" s="22"/>
      <c r="C1665" s="22"/>
      <c r="D1665" s="22"/>
      <c r="E1665" s="22"/>
      <c r="G1665" s="22"/>
      <c r="H1665" s="22"/>
      <c r="I1665" s="22"/>
      <c r="J1665" s="22"/>
      <c r="K1665" s="22"/>
      <c r="M1665" s="22"/>
      <c r="N1665" s="22"/>
      <c r="O1665" s="22"/>
      <c r="P1665" s="22"/>
      <c r="R1665" s="22"/>
      <c r="S1665" s="22"/>
      <c r="T1665" s="22"/>
      <c r="U1665" s="22"/>
      <c r="V1665" s="22"/>
    </row>
    <row r="1666" spans="1:22" x14ac:dyDescent="0.2">
      <c r="A1666" s="1"/>
      <c r="B1666" s="22"/>
      <c r="C1666" s="22"/>
      <c r="D1666" s="22"/>
      <c r="E1666" s="22"/>
      <c r="G1666" s="22"/>
      <c r="H1666" s="22"/>
      <c r="I1666" s="22"/>
      <c r="J1666" s="22"/>
      <c r="K1666" s="22"/>
      <c r="M1666" s="22"/>
      <c r="N1666" s="22"/>
      <c r="O1666" s="22"/>
      <c r="P1666" s="22"/>
      <c r="R1666" s="22"/>
      <c r="S1666" s="22"/>
      <c r="T1666" s="22"/>
      <c r="U1666" s="22"/>
      <c r="V1666" s="22"/>
    </row>
    <row r="1667" spans="1:22" x14ac:dyDescent="0.2">
      <c r="A1667" s="1"/>
      <c r="B1667" s="22"/>
      <c r="C1667" s="22"/>
      <c r="D1667" s="22"/>
      <c r="E1667" s="22"/>
      <c r="G1667" s="22"/>
      <c r="H1667" s="22"/>
      <c r="I1667" s="22"/>
      <c r="J1667" s="22"/>
      <c r="K1667" s="22"/>
      <c r="M1667" s="22"/>
      <c r="N1667" s="22"/>
      <c r="O1667" s="22"/>
      <c r="P1667" s="22"/>
      <c r="R1667" s="22"/>
      <c r="S1667" s="22"/>
      <c r="T1667" s="22"/>
      <c r="U1667" s="22"/>
      <c r="V1667" s="22"/>
    </row>
    <row r="1668" spans="1:22" x14ac:dyDescent="0.2">
      <c r="A1668" s="1"/>
      <c r="B1668" s="22"/>
      <c r="C1668" s="22"/>
      <c r="D1668" s="22"/>
      <c r="E1668" s="22"/>
      <c r="G1668" s="22"/>
      <c r="H1668" s="22"/>
      <c r="I1668" s="22"/>
      <c r="J1668" s="22"/>
      <c r="K1668" s="22"/>
      <c r="M1668" s="22"/>
      <c r="N1668" s="22"/>
      <c r="O1668" s="22"/>
      <c r="P1668" s="22"/>
      <c r="R1668" s="22"/>
      <c r="S1668" s="22"/>
      <c r="T1668" s="22"/>
      <c r="U1668" s="22"/>
      <c r="V1668" s="22"/>
    </row>
    <row r="1669" spans="1:22" x14ac:dyDescent="0.2">
      <c r="A1669" s="1"/>
      <c r="B1669" s="22"/>
      <c r="C1669" s="22"/>
      <c r="D1669" s="22"/>
      <c r="E1669" s="22"/>
      <c r="G1669" s="22"/>
      <c r="H1669" s="22"/>
      <c r="I1669" s="22"/>
      <c r="J1669" s="22"/>
      <c r="K1669" s="22"/>
      <c r="M1669" s="22"/>
      <c r="N1669" s="22"/>
      <c r="O1669" s="22"/>
      <c r="P1669" s="22"/>
      <c r="R1669" s="22"/>
      <c r="S1669" s="22"/>
      <c r="T1669" s="22"/>
      <c r="U1669" s="22"/>
      <c r="V1669" s="22"/>
    </row>
    <row r="1670" spans="1:22" x14ac:dyDescent="0.2">
      <c r="A1670" s="1"/>
      <c r="B1670" s="22"/>
      <c r="C1670" s="22"/>
      <c r="D1670" s="22"/>
      <c r="E1670" s="22"/>
      <c r="G1670" s="22"/>
      <c r="H1670" s="22"/>
      <c r="I1670" s="22"/>
      <c r="J1670" s="22"/>
      <c r="K1670" s="22"/>
      <c r="M1670" s="22"/>
      <c r="N1670" s="22"/>
      <c r="O1670" s="22"/>
      <c r="P1670" s="22"/>
      <c r="R1670" s="22"/>
      <c r="S1670" s="22"/>
      <c r="T1670" s="22"/>
      <c r="U1670" s="22"/>
      <c r="V1670" s="22"/>
    </row>
    <row r="1671" spans="1:22" x14ac:dyDescent="0.2">
      <c r="A1671" s="1"/>
      <c r="B1671" s="22"/>
      <c r="C1671" s="22"/>
      <c r="D1671" s="22"/>
      <c r="E1671" s="22"/>
      <c r="G1671" s="22"/>
      <c r="H1671" s="22"/>
      <c r="I1671" s="22"/>
      <c r="J1671" s="22"/>
      <c r="K1671" s="22"/>
      <c r="M1671" s="22"/>
      <c r="N1671" s="22"/>
      <c r="O1671" s="22"/>
      <c r="P1671" s="22"/>
      <c r="R1671" s="22"/>
      <c r="S1671" s="22"/>
      <c r="T1671" s="22"/>
      <c r="U1671" s="22"/>
      <c r="V1671" s="22"/>
    </row>
    <row r="1672" spans="1:22" x14ac:dyDescent="0.2">
      <c r="A1672" s="1"/>
      <c r="B1672" s="22"/>
      <c r="C1672" s="22"/>
      <c r="D1672" s="22"/>
      <c r="E1672" s="22"/>
      <c r="G1672" s="22"/>
      <c r="H1672" s="22"/>
      <c r="I1672" s="22"/>
      <c r="J1672" s="22"/>
      <c r="K1672" s="22"/>
      <c r="M1672" s="22"/>
      <c r="N1672" s="22"/>
      <c r="O1672" s="22"/>
      <c r="P1672" s="22"/>
      <c r="R1672" s="22"/>
      <c r="S1672" s="22"/>
      <c r="T1672" s="22"/>
      <c r="U1672" s="22"/>
      <c r="V1672" s="22"/>
    </row>
    <row r="1673" spans="1:22" x14ac:dyDescent="0.2">
      <c r="A1673" s="1"/>
      <c r="B1673" s="22"/>
      <c r="C1673" s="22"/>
      <c r="D1673" s="22"/>
      <c r="E1673" s="22"/>
      <c r="G1673" s="22"/>
      <c r="H1673" s="22"/>
      <c r="I1673" s="22"/>
      <c r="J1673" s="22"/>
      <c r="K1673" s="22"/>
      <c r="M1673" s="22"/>
      <c r="N1673" s="22"/>
      <c r="O1673" s="22"/>
      <c r="P1673" s="22"/>
      <c r="R1673" s="22"/>
      <c r="S1673" s="22"/>
      <c r="T1673" s="22"/>
      <c r="U1673" s="22"/>
      <c r="V1673" s="22"/>
    </row>
    <row r="1674" spans="1:22" x14ac:dyDescent="0.2">
      <c r="A1674" s="1"/>
      <c r="B1674" s="22"/>
      <c r="C1674" s="22"/>
      <c r="D1674" s="22"/>
      <c r="E1674" s="22"/>
      <c r="G1674" s="22"/>
      <c r="H1674" s="22"/>
      <c r="I1674" s="22"/>
      <c r="J1674" s="22"/>
      <c r="K1674" s="22"/>
      <c r="M1674" s="22"/>
      <c r="N1674" s="22"/>
      <c r="O1674" s="22"/>
      <c r="P1674" s="22"/>
      <c r="R1674" s="22"/>
      <c r="S1674" s="22"/>
      <c r="T1674" s="22"/>
      <c r="U1674" s="22"/>
      <c r="V1674" s="22"/>
    </row>
    <row r="1675" spans="1:22" x14ac:dyDescent="0.2">
      <c r="A1675" s="1"/>
      <c r="B1675" s="22"/>
      <c r="C1675" s="22"/>
      <c r="D1675" s="22"/>
      <c r="E1675" s="22"/>
      <c r="G1675" s="22"/>
      <c r="H1675" s="22"/>
      <c r="I1675" s="22"/>
      <c r="J1675" s="22"/>
      <c r="K1675" s="22"/>
      <c r="M1675" s="22"/>
      <c r="N1675" s="22"/>
      <c r="O1675" s="22"/>
      <c r="P1675" s="22"/>
      <c r="R1675" s="22"/>
      <c r="S1675" s="22"/>
      <c r="T1675" s="22"/>
      <c r="U1675" s="22"/>
      <c r="V1675" s="22"/>
    </row>
    <row r="1676" spans="1:22" x14ac:dyDescent="0.2">
      <c r="A1676" s="1"/>
      <c r="B1676" s="22"/>
      <c r="C1676" s="22"/>
      <c r="D1676" s="22"/>
      <c r="E1676" s="22"/>
      <c r="G1676" s="22"/>
      <c r="H1676" s="22"/>
      <c r="I1676" s="22"/>
      <c r="J1676" s="22"/>
      <c r="K1676" s="22"/>
      <c r="M1676" s="22"/>
      <c r="N1676" s="22"/>
      <c r="O1676" s="22"/>
      <c r="P1676" s="22"/>
      <c r="R1676" s="22"/>
      <c r="S1676" s="22"/>
      <c r="T1676" s="22"/>
      <c r="U1676" s="22"/>
      <c r="V1676" s="22"/>
    </row>
    <row r="1677" spans="1:22" x14ac:dyDescent="0.2">
      <c r="A1677" s="1"/>
      <c r="B1677" s="22"/>
      <c r="C1677" s="22"/>
      <c r="D1677" s="22"/>
      <c r="E1677" s="22"/>
      <c r="G1677" s="22"/>
      <c r="H1677" s="22"/>
      <c r="I1677" s="22"/>
      <c r="J1677" s="22"/>
      <c r="K1677" s="22"/>
      <c r="M1677" s="22"/>
      <c r="N1677" s="22"/>
      <c r="O1677" s="22"/>
      <c r="P1677" s="22"/>
      <c r="R1677" s="22"/>
      <c r="S1677" s="22"/>
      <c r="T1677" s="22"/>
      <c r="U1677" s="22"/>
      <c r="V1677" s="22"/>
    </row>
    <row r="1678" spans="1:22" x14ac:dyDescent="0.2">
      <c r="A1678" s="1"/>
      <c r="B1678" s="22"/>
      <c r="C1678" s="22"/>
      <c r="D1678" s="22"/>
      <c r="E1678" s="22"/>
      <c r="G1678" s="22"/>
      <c r="H1678" s="22"/>
      <c r="I1678" s="22"/>
      <c r="J1678" s="22"/>
      <c r="K1678" s="22"/>
      <c r="M1678" s="22"/>
      <c r="N1678" s="22"/>
      <c r="O1678" s="22"/>
      <c r="P1678" s="22"/>
      <c r="R1678" s="22"/>
      <c r="S1678" s="22"/>
      <c r="T1678" s="22"/>
      <c r="U1678" s="22"/>
      <c r="V1678" s="22"/>
    </row>
    <row r="1679" spans="1:22" x14ac:dyDescent="0.2">
      <c r="A1679" s="1"/>
      <c r="B1679" s="22"/>
      <c r="C1679" s="22"/>
      <c r="D1679" s="22"/>
      <c r="E1679" s="22"/>
      <c r="G1679" s="22"/>
      <c r="H1679" s="22"/>
      <c r="I1679" s="22"/>
      <c r="J1679" s="22"/>
      <c r="K1679" s="22"/>
      <c r="M1679" s="22"/>
      <c r="N1679" s="22"/>
      <c r="O1679" s="22"/>
      <c r="P1679" s="22"/>
      <c r="R1679" s="22"/>
      <c r="S1679" s="22"/>
      <c r="T1679" s="22"/>
      <c r="U1679" s="22"/>
      <c r="V1679" s="22"/>
    </row>
    <row r="1680" spans="1:22" x14ac:dyDescent="0.2">
      <c r="A1680" s="1"/>
      <c r="B1680" s="22"/>
      <c r="C1680" s="22"/>
      <c r="D1680" s="22"/>
      <c r="E1680" s="22"/>
      <c r="G1680" s="22"/>
      <c r="H1680" s="22"/>
      <c r="I1680" s="22"/>
      <c r="J1680" s="22"/>
      <c r="K1680" s="22"/>
      <c r="M1680" s="22"/>
      <c r="N1680" s="22"/>
      <c r="O1680" s="22"/>
      <c r="P1680" s="22"/>
      <c r="R1680" s="22"/>
      <c r="S1680" s="22"/>
      <c r="T1680" s="22"/>
      <c r="U1680" s="22"/>
      <c r="V1680" s="22"/>
    </row>
    <row r="1681" spans="1:22" x14ac:dyDescent="0.2">
      <c r="A1681" s="1"/>
      <c r="B1681" s="22"/>
      <c r="C1681" s="22"/>
      <c r="D1681" s="22"/>
      <c r="E1681" s="22"/>
      <c r="G1681" s="22"/>
      <c r="H1681" s="22"/>
      <c r="I1681" s="22"/>
      <c r="J1681" s="22"/>
      <c r="K1681" s="22"/>
      <c r="M1681" s="22"/>
      <c r="N1681" s="22"/>
      <c r="O1681" s="22"/>
      <c r="P1681" s="22"/>
      <c r="R1681" s="22"/>
      <c r="S1681" s="22"/>
      <c r="T1681" s="22"/>
      <c r="U1681" s="22"/>
      <c r="V1681" s="22"/>
    </row>
    <row r="1682" spans="1:22" x14ac:dyDescent="0.2">
      <c r="A1682" s="1"/>
      <c r="B1682" s="22"/>
      <c r="C1682" s="22"/>
      <c r="D1682" s="22"/>
      <c r="E1682" s="22"/>
      <c r="G1682" s="22"/>
      <c r="H1682" s="22"/>
      <c r="I1682" s="22"/>
      <c r="J1682" s="22"/>
      <c r="K1682" s="22"/>
      <c r="M1682" s="22"/>
      <c r="N1682" s="22"/>
      <c r="O1682" s="22"/>
      <c r="P1682" s="22"/>
      <c r="R1682" s="22"/>
      <c r="S1682" s="22"/>
      <c r="T1682" s="22"/>
      <c r="U1682" s="22"/>
      <c r="V1682" s="22"/>
    </row>
    <row r="1683" spans="1:22" x14ac:dyDescent="0.2">
      <c r="A1683" s="1"/>
      <c r="B1683" s="22"/>
      <c r="C1683" s="22"/>
      <c r="D1683" s="22"/>
      <c r="E1683" s="22"/>
      <c r="G1683" s="22"/>
      <c r="H1683" s="22"/>
      <c r="I1683" s="22"/>
      <c r="J1683" s="22"/>
      <c r="K1683" s="22"/>
      <c r="M1683" s="22"/>
      <c r="N1683" s="22"/>
      <c r="O1683" s="22"/>
      <c r="P1683" s="22"/>
      <c r="R1683" s="22"/>
      <c r="S1683" s="22"/>
      <c r="T1683" s="22"/>
      <c r="U1683" s="22"/>
      <c r="V1683" s="22"/>
    </row>
    <row r="1684" spans="1:22" x14ac:dyDescent="0.2">
      <c r="A1684" s="1"/>
      <c r="B1684" s="22"/>
      <c r="C1684" s="22"/>
      <c r="D1684" s="22"/>
      <c r="E1684" s="22"/>
      <c r="G1684" s="22"/>
      <c r="H1684" s="22"/>
      <c r="I1684" s="22"/>
      <c r="J1684" s="22"/>
      <c r="K1684" s="22"/>
      <c r="M1684" s="22"/>
      <c r="N1684" s="22"/>
      <c r="O1684" s="22"/>
      <c r="P1684" s="22"/>
      <c r="R1684" s="22"/>
      <c r="S1684" s="22"/>
      <c r="T1684" s="22"/>
      <c r="U1684" s="22"/>
      <c r="V1684" s="22"/>
    </row>
    <row r="1685" spans="1:22" x14ac:dyDescent="0.2">
      <c r="A1685" s="1"/>
      <c r="B1685" s="22"/>
      <c r="C1685" s="22"/>
      <c r="D1685" s="22"/>
      <c r="E1685" s="22"/>
      <c r="G1685" s="22"/>
      <c r="H1685" s="22"/>
      <c r="I1685" s="22"/>
      <c r="J1685" s="22"/>
      <c r="K1685" s="22"/>
      <c r="M1685" s="22"/>
      <c r="N1685" s="22"/>
      <c r="O1685" s="22"/>
      <c r="P1685" s="22"/>
      <c r="R1685" s="22"/>
      <c r="S1685" s="22"/>
      <c r="T1685" s="22"/>
      <c r="U1685" s="22"/>
      <c r="V1685" s="22"/>
    </row>
    <row r="1686" spans="1:22" x14ac:dyDescent="0.2">
      <c r="A1686" s="1"/>
      <c r="B1686" s="22"/>
      <c r="C1686" s="22"/>
      <c r="D1686" s="22"/>
      <c r="E1686" s="22"/>
      <c r="G1686" s="22"/>
      <c r="H1686" s="22"/>
      <c r="I1686" s="22"/>
      <c r="J1686" s="22"/>
      <c r="K1686" s="22"/>
      <c r="M1686" s="22"/>
      <c r="N1686" s="22"/>
      <c r="O1686" s="22"/>
      <c r="P1686" s="22"/>
      <c r="R1686" s="22"/>
      <c r="S1686" s="22"/>
      <c r="T1686" s="22"/>
      <c r="U1686" s="22"/>
      <c r="V1686" s="22"/>
    </row>
    <row r="1687" spans="1:22" x14ac:dyDescent="0.2">
      <c r="A1687" s="1"/>
      <c r="B1687" s="22"/>
      <c r="C1687" s="22"/>
      <c r="D1687" s="22"/>
      <c r="E1687" s="22"/>
      <c r="G1687" s="22"/>
      <c r="H1687" s="22"/>
      <c r="I1687" s="22"/>
      <c r="J1687" s="22"/>
      <c r="K1687" s="22"/>
      <c r="M1687" s="22"/>
      <c r="N1687" s="22"/>
      <c r="O1687" s="22"/>
      <c r="P1687" s="22"/>
      <c r="R1687" s="22"/>
      <c r="S1687" s="22"/>
      <c r="T1687" s="22"/>
      <c r="U1687" s="22"/>
      <c r="V1687" s="22"/>
    </row>
    <row r="1688" spans="1:22" x14ac:dyDescent="0.2">
      <c r="A1688" s="1"/>
      <c r="B1688" s="22"/>
      <c r="C1688" s="22"/>
      <c r="D1688" s="22"/>
      <c r="E1688" s="22"/>
      <c r="G1688" s="22"/>
      <c r="H1688" s="22"/>
      <c r="I1688" s="22"/>
      <c r="J1688" s="22"/>
      <c r="K1688" s="22"/>
      <c r="M1688" s="22"/>
      <c r="N1688" s="22"/>
      <c r="O1688" s="22"/>
      <c r="P1688" s="22"/>
      <c r="R1688" s="22"/>
      <c r="S1688" s="22"/>
      <c r="T1688" s="22"/>
      <c r="U1688" s="22"/>
      <c r="V1688" s="22"/>
    </row>
    <row r="1689" spans="1:22" x14ac:dyDescent="0.2">
      <c r="A1689" s="1"/>
      <c r="B1689" s="22"/>
      <c r="C1689" s="22"/>
      <c r="D1689" s="22"/>
      <c r="E1689" s="22"/>
      <c r="G1689" s="22"/>
      <c r="H1689" s="22"/>
      <c r="I1689" s="22"/>
      <c r="J1689" s="22"/>
      <c r="K1689" s="22"/>
      <c r="M1689" s="22"/>
      <c r="N1689" s="22"/>
      <c r="O1689" s="22"/>
      <c r="P1689" s="22"/>
      <c r="R1689" s="22"/>
      <c r="S1689" s="22"/>
      <c r="T1689" s="22"/>
      <c r="U1689" s="22"/>
      <c r="V1689" s="22"/>
    </row>
    <row r="1690" spans="1:22" x14ac:dyDescent="0.2">
      <c r="A1690" s="1"/>
      <c r="B1690" s="22"/>
      <c r="C1690" s="22"/>
      <c r="D1690" s="22"/>
      <c r="E1690" s="22"/>
      <c r="G1690" s="22"/>
      <c r="H1690" s="22"/>
      <c r="I1690" s="22"/>
      <c r="J1690" s="22"/>
      <c r="K1690" s="22"/>
      <c r="M1690" s="22"/>
      <c r="N1690" s="22"/>
      <c r="O1690" s="22"/>
      <c r="P1690" s="22"/>
      <c r="R1690" s="22"/>
      <c r="S1690" s="22"/>
      <c r="T1690" s="22"/>
      <c r="U1690" s="22"/>
      <c r="V1690" s="22"/>
    </row>
    <row r="1691" spans="1:22" x14ac:dyDescent="0.2">
      <c r="A1691" s="1"/>
      <c r="B1691" s="22"/>
      <c r="C1691" s="22"/>
      <c r="D1691" s="22"/>
      <c r="E1691" s="22"/>
      <c r="G1691" s="22"/>
      <c r="H1691" s="22"/>
      <c r="I1691" s="22"/>
      <c r="J1691" s="22"/>
      <c r="K1691" s="22"/>
      <c r="M1691" s="22"/>
      <c r="N1691" s="22"/>
      <c r="O1691" s="22"/>
      <c r="P1691" s="22"/>
      <c r="R1691" s="22"/>
      <c r="S1691" s="22"/>
      <c r="T1691" s="22"/>
      <c r="U1691" s="22"/>
      <c r="V1691" s="22"/>
    </row>
    <row r="1692" spans="1:22" x14ac:dyDescent="0.2">
      <c r="A1692" s="1"/>
      <c r="B1692" s="22"/>
      <c r="C1692" s="22"/>
      <c r="D1692" s="22"/>
      <c r="E1692" s="22"/>
      <c r="G1692" s="22"/>
      <c r="H1692" s="22"/>
      <c r="I1692" s="22"/>
      <c r="J1692" s="22"/>
      <c r="K1692" s="22"/>
      <c r="M1692" s="22"/>
      <c r="N1692" s="22"/>
      <c r="O1692" s="22"/>
      <c r="P1692" s="22"/>
      <c r="R1692" s="22"/>
      <c r="S1692" s="22"/>
      <c r="T1692" s="22"/>
      <c r="U1692" s="22"/>
      <c r="V1692" s="22"/>
    </row>
    <row r="1693" spans="1:22" x14ac:dyDescent="0.2">
      <c r="A1693" s="1"/>
      <c r="B1693" s="22"/>
      <c r="C1693" s="22"/>
      <c r="D1693" s="22"/>
      <c r="E1693" s="22"/>
      <c r="G1693" s="22"/>
      <c r="H1693" s="22"/>
      <c r="I1693" s="22"/>
      <c r="J1693" s="22"/>
      <c r="K1693" s="22"/>
      <c r="M1693" s="22"/>
      <c r="N1693" s="22"/>
      <c r="O1693" s="22"/>
      <c r="P1693" s="22"/>
      <c r="R1693" s="22"/>
      <c r="S1693" s="22"/>
      <c r="T1693" s="22"/>
      <c r="U1693" s="22"/>
      <c r="V1693" s="22"/>
    </row>
    <row r="1694" spans="1:22" x14ac:dyDescent="0.2">
      <c r="A1694" s="1"/>
      <c r="B1694" s="22"/>
      <c r="C1694" s="22"/>
      <c r="D1694" s="22"/>
      <c r="E1694" s="22"/>
      <c r="G1694" s="22"/>
      <c r="H1694" s="22"/>
      <c r="I1694" s="22"/>
      <c r="J1694" s="22"/>
      <c r="K1694" s="22"/>
      <c r="M1694" s="22"/>
      <c r="N1694" s="22"/>
      <c r="O1694" s="22"/>
      <c r="P1694" s="22"/>
      <c r="R1694" s="22"/>
      <c r="S1694" s="22"/>
      <c r="T1694" s="22"/>
      <c r="U1694" s="22"/>
      <c r="V1694" s="22"/>
    </row>
    <row r="1695" spans="1:22" x14ac:dyDescent="0.2">
      <c r="A1695" s="1"/>
      <c r="B1695" s="22"/>
      <c r="C1695" s="22"/>
      <c r="D1695" s="22"/>
      <c r="E1695" s="22"/>
      <c r="G1695" s="22"/>
      <c r="H1695" s="22"/>
      <c r="I1695" s="22"/>
      <c r="J1695" s="22"/>
      <c r="K1695" s="22"/>
      <c r="M1695" s="22"/>
      <c r="N1695" s="22"/>
      <c r="O1695" s="22"/>
      <c r="P1695" s="22"/>
      <c r="R1695" s="22"/>
      <c r="S1695" s="22"/>
      <c r="T1695" s="22"/>
      <c r="U1695" s="22"/>
      <c r="V1695" s="22"/>
    </row>
    <row r="1696" spans="1:22" x14ac:dyDescent="0.2">
      <c r="A1696" s="1"/>
      <c r="B1696" s="22"/>
      <c r="C1696" s="22"/>
      <c r="D1696" s="22"/>
      <c r="E1696" s="22"/>
      <c r="G1696" s="22"/>
      <c r="H1696" s="22"/>
      <c r="I1696" s="22"/>
      <c r="J1696" s="22"/>
      <c r="K1696" s="22"/>
      <c r="M1696" s="22"/>
      <c r="N1696" s="22"/>
      <c r="O1696" s="22"/>
      <c r="P1696" s="22"/>
      <c r="R1696" s="22"/>
      <c r="S1696" s="22"/>
      <c r="T1696" s="22"/>
      <c r="U1696" s="22"/>
      <c r="V1696" s="22"/>
    </row>
    <row r="1697" spans="1:22" x14ac:dyDescent="0.2">
      <c r="A1697" s="1"/>
      <c r="B1697" s="22"/>
      <c r="C1697" s="22"/>
      <c r="D1697" s="22"/>
      <c r="E1697" s="22"/>
      <c r="G1697" s="22"/>
      <c r="H1697" s="22"/>
      <c r="I1697" s="22"/>
      <c r="J1697" s="22"/>
      <c r="K1697" s="22"/>
      <c r="M1697" s="22"/>
      <c r="N1697" s="22"/>
      <c r="O1697" s="22"/>
      <c r="P1697" s="22"/>
      <c r="R1697" s="22"/>
      <c r="S1697" s="22"/>
      <c r="T1697" s="22"/>
      <c r="U1697" s="22"/>
      <c r="V1697" s="22"/>
    </row>
    <row r="1698" spans="1:22" x14ac:dyDescent="0.2">
      <c r="A1698" s="1"/>
      <c r="B1698" s="22"/>
      <c r="C1698" s="22"/>
      <c r="D1698" s="22"/>
      <c r="E1698" s="22"/>
      <c r="G1698" s="22"/>
      <c r="H1698" s="22"/>
      <c r="I1698" s="22"/>
      <c r="J1698" s="22"/>
      <c r="K1698" s="22"/>
      <c r="M1698" s="22"/>
      <c r="N1698" s="22"/>
      <c r="O1698" s="22"/>
      <c r="P1698" s="22"/>
      <c r="R1698" s="22"/>
      <c r="S1698" s="22"/>
      <c r="T1698" s="22"/>
      <c r="U1698" s="22"/>
      <c r="V1698" s="22"/>
    </row>
    <row r="1699" spans="1:22" x14ac:dyDescent="0.2">
      <c r="A1699" s="1"/>
      <c r="B1699" s="22"/>
      <c r="C1699" s="22"/>
      <c r="D1699" s="22"/>
      <c r="E1699" s="22"/>
      <c r="G1699" s="22"/>
      <c r="H1699" s="22"/>
      <c r="I1699" s="22"/>
      <c r="J1699" s="22"/>
      <c r="K1699" s="22"/>
      <c r="M1699" s="22"/>
      <c r="N1699" s="22"/>
      <c r="O1699" s="22"/>
      <c r="P1699" s="22"/>
      <c r="R1699" s="22"/>
      <c r="S1699" s="22"/>
      <c r="T1699" s="22"/>
      <c r="U1699" s="22"/>
      <c r="V1699" s="22"/>
    </row>
    <row r="1700" spans="1:22" x14ac:dyDescent="0.2">
      <c r="A1700" s="1"/>
      <c r="B1700" s="22"/>
      <c r="C1700" s="22"/>
      <c r="D1700" s="22"/>
      <c r="E1700" s="22"/>
      <c r="G1700" s="22"/>
      <c r="H1700" s="22"/>
      <c r="I1700" s="22"/>
      <c r="J1700" s="22"/>
      <c r="K1700" s="22"/>
      <c r="M1700" s="22"/>
      <c r="N1700" s="22"/>
      <c r="O1700" s="22"/>
      <c r="P1700" s="22"/>
      <c r="R1700" s="22"/>
      <c r="S1700" s="22"/>
      <c r="T1700" s="22"/>
      <c r="U1700" s="22"/>
      <c r="V1700" s="22"/>
    </row>
    <row r="1701" spans="1:22" x14ac:dyDescent="0.2">
      <c r="A1701" s="1"/>
      <c r="B1701" s="22"/>
      <c r="C1701" s="22"/>
      <c r="D1701" s="22"/>
      <c r="E1701" s="22"/>
      <c r="G1701" s="22"/>
      <c r="H1701" s="22"/>
      <c r="I1701" s="22"/>
      <c r="J1701" s="22"/>
      <c r="K1701" s="22"/>
      <c r="M1701" s="22"/>
      <c r="N1701" s="22"/>
      <c r="O1701" s="22"/>
      <c r="P1701" s="22"/>
      <c r="R1701" s="22"/>
      <c r="S1701" s="22"/>
      <c r="T1701" s="22"/>
      <c r="U1701" s="22"/>
      <c r="V1701" s="22"/>
    </row>
    <row r="1702" spans="1:22" x14ac:dyDescent="0.2">
      <c r="A1702" s="1"/>
      <c r="B1702" s="22"/>
      <c r="C1702" s="22"/>
      <c r="D1702" s="22"/>
      <c r="E1702" s="22"/>
      <c r="G1702" s="22"/>
      <c r="H1702" s="22"/>
      <c r="I1702" s="22"/>
      <c r="J1702" s="22"/>
      <c r="K1702" s="22"/>
      <c r="M1702" s="22"/>
      <c r="N1702" s="22"/>
      <c r="O1702" s="22"/>
      <c r="P1702" s="22"/>
      <c r="R1702" s="22"/>
      <c r="S1702" s="22"/>
      <c r="T1702" s="22"/>
      <c r="U1702" s="22"/>
      <c r="V1702" s="22"/>
    </row>
    <row r="1703" spans="1:22" x14ac:dyDescent="0.2">
      <c r="A1703" s="1"/>
      <c r="B1703" s="22"/>
      <c r="C1703" s="22"/>
      <c r="D1703" s="22"/>
      <c r="E1703" s="22"/>
      <c r="G1703" s="22"/>
      <c r="H1703" s="22"/>
      <c r="I1703" s="22"/>
      <c r="J1703" s="22"/>
      <c r="K1703" s="22"/>
      <c r="M1703" s="22"/>
      <c r="N1703" s="22"/>
      <c r="O1703" s="22"/>
      <c r="P1703" s="22"/>
      <c r="R1703" s="22"/>
      <c r="S1703" s="22"/>
      <c r="T1703" s="22"/>
      <c r="U1703" s="22"/>
      <c r="V1703" s="22"/>
    </row>
    <row r="1704" spans="1:22" x14ac:dyDescent="0.2">
      <c r="A1704" s="1"/>
      <c r="B1704" s="22"/>
      <c r="C1704" s="22"/>
      <c r="D1704" s="22"/>
      <c r="E1704" s="22"/>
      <c r="G1704" s="22"/>
      <c r="H1704" s="22"/>
      <c r="I1704" s="22"/>
      <c r="J1704" s="22"/>
      <c r="K1704" s="22"/>
      <c r="M1704" s="22"/>
      <c r="N1704" s="22"/>
      <c r="O1704" s="22"/>
      <c r="P1704" s="22"/>
      <c r="R1704" s="22"/>
      <c r="S1704" s="22"/>
      <c r="T1704" s="22"/>
      <c r="U1704" s="22"/>
      <c r="V1704" s="22"/>
    </row>
    <row r="1705" spans="1:22" x14ac:dyDescent="0.2">
      <c r="A1705" s="1"/>
      <c r="B1705" s="22"/>
      <c r="C1705" s="22"/>
      <c r="D1705" s="22"/>
      <c r="E1705" s="22"/>
      <c r="G1705" s="22"/>
      <c r="H1705" s="22"/>
      <c r="I1705" s="22"/>
      <c r="J1705" s="22"/>
      <c r="K1705" s="22"/>
      <c r="M1705" s="22"/>
      <c r="N1705" s="22"/>
      <c r="O1705" s="22"/>
      <c r="P1705" s="22"/>
      <c r="R1705" s="22"/>
      <c r="S1705" s="22"/>
      <c r="T1705" s="22"/>
      <c r="U1705" s="22"/>
      <c r="V1705" s="22"/>
    </row>
    <row r="1706" spans="1:22" x14ac:dyDescent="0.2">
      <c r="A1706" s="1"/>
      <c r="B1706" s="22"/>
      <c r="C1706" s="22"/>
      <c r="D1706" s="22"/>
      <c r="E1706" s="22"/>
      <c r="G1706" s="22"/>
      <c r="H1706" s="22"/>
      <c r="I1706" s="22"/>
      <c r="J1706" s="22"/>
      <c r="K1706" s="22"/>
      <c r="M1706" s="22"/>
      <c r="N1706" s="22"/>
      <c r="O1706" s="22"/>
      <c r="P1706" s="22"/>
      <c r="R1706" s="22"/>
      <c r="S1706" s="22"/>
      <c r="T1706" s="22"/>
      <c r="U1706" s="22"/>
      <c r="V1706" s="22"/>
    </row>
    <row r="1707" spans="1:22" x14ac:dyDescent="0.2">
      <c r="A1707" s="1"/>
      <c r="B1707" s="22"/>
      <c r="C1707" s="22"/>
      <c r="D1707" s="22"/>
      <c r="E1707" s="22"/>
      <c r="G1707" s="22"/>
      <c r="H1707" s="22"/>
      <c r="I1707" s="22"/>
      <c r="J1707" s="22"/>
      <c r="K1707" s="22"/>
      <c r="M1707" s="22"/>
      <c r="N1707" s="22"/>
      <c r="O1707" s="22"/>
      <c r="P1707" s="22"/>
      <c r="R1707" s="22"/>
      <c r="S1707" s="22"/>
      <c r="T1707" s="22"/>
      <c r="U1707" s="22"/>
      <c r="V1707" s="22"/>
    </row>
    <row r="1708" spans="1:22" x14ac:dyDescent="0.2">
      <c r="A1708" s="1"/>
      <c r="B1708" s="22"/>
      <c r="C1708" s="22"/>
      <c r="D1708" s="22"/>
      <c r="E1708" s="22"/>
      <c r="G1708" s="22"/>
      <c r="H1708" s="22"/>
      <c r="I1708" s="22"/>
      <c r="J1708" s="22"/>
      <c r="K1708" s="22"/>
      <c r="M1708" s="22"/>
      <c r="N1708" s="22"/>
      <c r="O1708" s="22"/>
      <c r="P1708" s="22"/>
      <c r="R1708" s="22"/>
      <c r="S1708" s="22"/>
      <c r="T1708" s="22"/>
      <c r="U1708" s="22"/>
      <c r="V1708" s="22"/>
    </row>
    <row r="1709" spans="1:22" x14ac:dyDescent="0.2">
      <c r="A1709" s="1"/>
      <c r="B1709" s="22"/>
      <c r="C1709" s="22"/>
      <c r="D1709" s="22"/>
      <c r="E1709" s="22"/>
      <c r="G1709" s="22"/>
      <c r="H1709" s="22"/>
      <c r="I1709" s="22"/>
      <c r="J1709" s="22"/>
      <c r="K1709" s="22"/>
      <c r="M1709" s="22"/>
      <c r="N1709" s="22"/>
      <c r="O1709" s="22"/>
      <c r="P1709" s="22"/>
      <c r="R1709" s="22"/>
      <c r="S1709" s="22"/>
      <c r="T1709" s="22"/>
      <c r="U1709" s="22"/>
      <c r="V1709" s="22"/>
    </row>
    <row r="1710" spans="1:22" x14ac:dyDescent="0.2">
      <c r="A1710" s="1"/>
      <c r="B1710" s="22"/>
      <c r="C1710" s="22"/>
      <c r="D1710" s="22"/>
      <c r="E1710" s="22"/>
      <c r="G1710" s="22"/>
      <c r="H1710" s="22"/>
      <c r="I1710" s="22"/>
      <c r="J1710" s="22"/>
      <c r="K1710" s="22"/>
      <c r="M1710" s="22"/>
      <c r="N1710" s="22"/>
      <c r="O1710" s="22"/>
      <c r="P1710" s="22"/>
      <c r="R1710" s="22"/>
      <c r="S1710" s="22"/>
      <c r="T1710" s="22"/>
      <c r="U1710" s="22"/>
      <c r="V1710" s="22"/>
    </row>
    <row r="1711" spans="1:22" x14ac:dyDescent="0.2">
      <c r="A1711" s="1"/>
      <c r="B1711" s="22"/>
      <c r="C1711" s="22"/>
      <c r="D1711" s="22"/>
      <c r="E1711" s="22"/>
      <c r="G1711" s="22"/>
      <c r="H1711" s="22"/>
      <c r="I1711" s="22"/>
      <c r="J1711" s="22"/>
      <c r="K1711" s="22"/>
      <c r="M1711" s="22"/>
      <c r="N1711" s="22"/>
      <c r="O1711" s="22"/>
      <c r="P1711" s="22"/>
      <c r="R1711" s="22"/>
      <c r="S1711" s="22"/>
      <c r="T1711" s="22"/>
      <c r="U1711" s="22"/>
      <c r="V1711" s="22"/>
    </row>
    <row r="1712" spans="1:22" x14ac:dyDescent="0.2">
      <c r="A1712" s="1"/>
      <c r="B1712" s="22"/>
      <c r="C1712" s="22"/>
      <c r="D1712" s="22"/>
      <c r="E1712" s="22"/>
      <c r="G1712" s="22"/>
      <c r="H1712" s="22"/>
      <c r="I1712" s="22"/>
      <c r="J1712" s="22"/>
      <c r="K1712" s="22"/>
      <c r="M1712" s="22"/>
      <c r="N1712" s="22"/>
      <c r="O1712" s="22"/>
      <c r="P1712" s="22"/>
      <c r="R1712" s="22"/>
      <c r="S1712" s="22"/>
      <c r="T1712" s="22"/>
      <c r="U1712" s="22"/>
      <c r="V1712" s="22"/>
    </row>
    <row r="1713" spans="1:22" x14ac:dyDescent="0.2">
      <c r="A1713" s="1"/>
      <c r="B1713" s="22"/>
      <c r="C1713" s="22"/>
      <c r="D1713" s="22"/>
      <c r="E1713" s="22"/>
      <c r="G1713" s="22"/>
      <c r="H1713" s="22"/>
      <c r="I1713" s="22"/>
      <c r="J1713" s="22"/>
      <c r="K1713" s="22"/>
      <c r="M1713" s="22"/>
      <c r="N1713" s="22"/>
      <c r="O1713" s="22"/>
      <c r="P1713" s="22"/>
      <c r="R1713" s="22"/>
      <c r="S1713" s="22"/>
      <c r="T1713" s="22"/>
      <c r="U1713" s="22"/>
      <c r="V1713" s="22"/>
    </row>
    <row r="1714" spans="1:22" x14ac:dyDescent="0.2">
      <c r="A1714" s="1"/>
      <c r="B1714" s="22"/>
      <c r="C1714" s="22"/>
      <c r="D1714" s="22"/>
      <c r="E1714" s="22"/>
      <c r="G1714" s="22"/>
      <c r="H1714" s="22"/>
      <c r="I1714" s="22"/>
      <c r="J1714" s="22"/>
      <c r="K1714" s="22"/>
      <c r="M1714" s="22"/>
      <c r="N1714" s="22"/>
      <c r="O1714" s="22"/>
      <c r="P1714" s="22"/>
      <c r="R1714" s="22"/>
      <c r="S1714" s="22"/>
      <c r="T1714" s="22"/>
      <c r="U1714" s="22"/>
      <c r="V1714" s="22"/>
    </row>
    <row r="1715" spans="1:22" x14ac:dyDescent="0.2">
      <c r="A1715" s="1"/>
      <c r="B1715" s="22"/>
      <c r="C1715" s="22"/>
      <c r="D1715" s="22"/>
      <c r="E1715" s="22"/>
      <c r="G1715" s="22"/>
      <c r="H1715" s="22"/>
      <c r="I1715" s="22"/>
      <c r="J1715" s="22"/>
      <c r="K1715" s="22"/>
      <c r="M1715" s="22"/>
      <c r="N1715" s="22"/>
      <c r="O1715" s="22"/>
      <c r="P1715" s="22"/>
      <c r="R1715" s="22"/>
      <c r="S1715" s="22"/>
      <c r="T1715" s="22"/>
      <c r="U1715" s="22"/>
      <c r="V1715" s="22"/>
    </row>
    <row r="1716" spans="1:22" x14ac:dyDescent="0.2">
      <c r="A1716" s="1"/>
      <c r="B1716" s="22"/>
      <c r="C1716" s="22"/>
      <c r="D1716" s="22"/>
      <c r="E1716" s="22"/>
      <c r="G1716" s="22"/>
      <c r="H1716" s="22"/>
      <c r="I1716" s="22"/>
      <c r="J1716" s="22"/>
      <c r="K1716" s="22"/>
      <c r="M1716" s="22"/>
      <c r="N1716" s="22"/>
      <c r="O1716" s="22"/>
      <c r="P1716" s="22"/>
      <c r="R1716" s="22"/>
      <c r="S1716" s="22"/>
      <c r="T1716" s="22"/>
      <c r="U1716" s="22"/>
      <c r="V1716" s="22"/>
    </row>
    <row r="1717" spans="1:22" x14ac:dyDescent="0.2">
      <c r="A1717" s="1"/>
      <c r="B1717" s="22"/>
      <c r="C1717" s="22"/>
      <c r="D1717" s="22"/>
      <c r="E1717" s="22"/>
      <c r="G1717" s="22"/>
      <c r="H1717" s="22"/>
      <c r="I1717" s="22"/>
      <c r="J1717" s="22"/>
      <c r="K1717" s="22"/>
      <c r="M1717" s="22"/>
      <c r="N1717" s="22"/>
      <c r="O1717" s="22"/>
      <c r="P1717" s="22"/>
      <c r="R1717" s="22"/>
      <c r="S1717" s="22"/>
      <c r="T1717" s="22"/>
      <c r="U1717" s="22"/>
      <c r="V1717" s="22"/>
    </row>
    <row r="1718" spans="1:22" x14ac:dyDescent="0.2">
      <c r="A1718" s="1"/>
      <c r="B1718" s="22"/>
      <c r="C1718" s="22"/>
      <c r="D1718" s="22"/>
      <c r="E1718" s="22"/>
      <c r="G1718" s="22"/>
      <c r="H1718" s="22"/>
      <c r="I1718" s="22"/>
      <c r="J1718" s="22"/>
      <c r="K1718" s="22"/>
      <c r="M1718" s="22"/>
      <c r="N1718" s="22"/>
      <c r="O1718" s="22"/>
      <c r="P1718" s="22"/>
      <c r="R1718" s="22"/>
      <c r="S1718" s="22"/>
      <c r="T1718" s="22"/>
      <c r="U1718" s="22"/>
      <c r="V1718" s="22"/>
    </row>
    <row r="1719" spans="1:22" x14ac:dyDescent="0.2">
      <c r="A1719" s="1"/>
      <c r="B1719" s="22"/>
      <c r="C1719" s="22"/>
      <c r="D1719" s="22"/>
      <c r="E1719" s="22"/>
      <c r="G1719" s="22"/>
      <c r="H1719" s="22"/>
      <c r="I1719" s="22"/>
      <c r="J1719" s="22"/>
      <c r="K1719" s="22"/>
      <c r="M1719" s="22"/>
      <c r="N1719" s="22"/>
      <c r="O1719" s="22"/>
      <c r="P1719" s="22"/>
      <c r="R1719" s="22"/>
      <c r="S1719" s="22"/>
      <c r="T1719" s="22"/>
      <c r="U1719" s="22"/>
      <c r="V1719" s="22"/>
    </row>
    <row r="1720" spans="1:22" x14ac:dyDescent="0.2">
      <c r="A1720" s="1"/>
      <c r="B1720" s="22"/>
      <c r="C1720" s="22"/>
      <c r="D1720" s="22"/>
      <c r="E1720" s="22"/>
      <c r="G1720" s="22"/>
      <c r="H1720" s="22"/>
      <c r="I1720" s="22"/>
      <c r="J1720" s="22"/>
      <c r="K1720" s="22"/>
      <c r="M1720" s="22"/>
      <c r="N1720" s="22"/>
      <c r="O1720" s="22"/>
      <c r="P1720" s="22"/>
      <c r="R1720" s="22"/>
      <c r="S1720" s="22"/>
      <c r="T1720" s="22"/>
      <c r="U1720" s="22"/>
      <c r="V1720" s="22"/>
    </row>
    <row r="1721" spans="1:22" x14ac:dyDescent="0.2">
      <c r="A1721" s="1"/>
      <c r="B1721" s="22"/>
      <c r="C1721" s="22"/>
      <c r="D1721" s="22"/>
      <c r="E1721" s="22"/>
      <c r="G1721" s="22"/>
      <c r="H1721" s="22"/>
      <c r="I1721" s="22"/>
      <c r="J1721" s="22"/>
      <c r="K1721" s="22"/>
      <c r="M1721" s="22"/>
      <c r="N1721" s="22"/>
      <c r="O1721" s="22"/>
      <c r="P1721" s="22"/>
      <c r="R1721" s="22"/>
      <c r="S1721" s="22"/>
      <c r="T1721" s="22"/>
      <c r="U1721" s="22"/>
      <c r="V1721" s="22"/>
    </row>
    <row r="1722" spans="1:22" x14ac:dyDescent="0.2">
      <c r="A1722" s="1"/>
      <c r="B1722" s="22"/>
      <c r="C1722" s="22"/>
      <c r="D1722" s="22"/>
      <c r="E1722" s="22"/>
      <c r="G1722" s="22"/>
      <c r="H1722" s="22"/>
      <c r="I1722" s="22"/>
      <c r="J1722" s="22"/>
      <c r="K1722" s="22"/>
      <c r="M1722" s="22"/>
      <c r="N1722" s="22"/>
      <c r="O1722" s="22"/>
      <c r="P1722" s="22"/>
      <c r="R1722" s="22"/>
      <c r="S1722" s="22"/>
      <c r="T1722" s="22"/>
      <c r="U1722" s="22"/>
      <c r="V1722" s="22"/>
    </row>
    <row r="1723" spans="1:22" x14ac:dyDescent="0.2">
      <c r="A1723" s="1"/>
      <c r="B1723" s="22"/>
      <c r="C1723" s="22"/>
      <c r="D1723" s="22"/>
      <c r="E1723" s="22"/>
      <c r="G1723" s="22"/>
      <c r="H1723" s="22"/>
      <c r="I1723" s="22"/>
      <c r="J1723" s="22"/>
      <c r="K1723" s="22"/>
      <c r="M1723" s="22"/>
      <c r="N1723" s="22"/>
      <c r="O1723" s="22"/>
      <c r="P1723" s="22"/>
      <c r="R1723" s="22"/>
      <c r="S1723" s="22"/>
      <c r="T1723" s="22"/>
      <c r="U1723" s="22"/>
      <c r="V1723" s="22"/>
    </row>
    <row r="1724" spans="1:22" x14ac:dyDescent="0.2">
      <c r="A1724" s="1"/>
      <c r="B1724" s="22"/>
      <c r="C1724" s="22"/>
      <c r="D1724" s="22"/>
      <c r="E1724" s="22"/>
      <c r="G1724" s="22"/>
      <c r="H1724" s="22"/>
      <c r="I1724" s="22"/>
      <c r="J1724" s="22"/>
      <c r="K1724" s="22"/>
      <c r="M1724" s="22"/>
      <c r="N1724" s="22"/>
      <c r="O1724" s="22"/>
      <c r="P1724" s="22"/>
      <c r="R1724" s="22"/>
      <c r="S1724" s="22"/>
      <c r="T1724" s="22"/>
      <c r="U1724" s="22"/>
      <c r="V1724" s="22"/>
    </row>
    <row r="1725" spans="1:22" x14ac:dyDescent="0.2">
      <c r="A1725" s="1"/>
      <c r="B1725" s="22"/>
      <c r="C1725" s="22"/>
      <c r="D1725" s="22"/>
      <c r="E1725" s="22"/>
      <c r="G1725" s="22"/>
      <c r="H1725" s="22"/>
      <c r="I1725" s="22"/>
      <c r="J1725" s="22"/>
      <c r="K1725" s="22"/>
      <c r="M1725" s="22"/>
      <c r="N1725" s="22"/>
      <c r="O1725" s="22"/>
      <c r="P1725" s="22"/>
      <c r="R1725" s="22"/>
      <c r="S1725" s="22"/>
      <c r="T1725" s="22"/>
      <c r="U1725" s="22"/>
      <c r="V1725" s="22"/>
    </row>
    <row r="1726" spans="1:22" x14ac:dyDescent="0.2">
      <c r="A1726" s="1"/>
      <c r="B1726" s="22"/>
      <c r="C1726" s="22"/>
      <c r="D1726" s="22"/>
      <c r="E1726" s="22"/>
      <c r="G1726" s="22"/>
      <c r="H1726" s="22"/>
      <c r="I1726" s="22"/>
      <c r="J1726" s="22"/>
      <c r="K1726" s="22"/>
      <c r="M1726" s="22"/>
      <c r="N1726" s="22"/>
      <c r="O1726" s="22"/>
      <c r="P1726" s="22"/>
      <c r="R1726" s="22"/>
      <c r="S1726" s="22"/>
      <c r="T1726" s="22"/>
      <c r="U1726" s="22"/>
      <c r="V1726" s="22"/>
    </row>
    <row r="1727" spans="1:22" x14ac:dyDescent="0.2">
      <c r="A1727" s="1"/>
      <c r="B1727" s="22"/>
      <c r="C1727" s="22"/>
      <c r="D1727" s="22"/>
      <c r="E1727" s="22"/>
      <c r="G1727" s="22"/>
      <c r="H1727" s="22"/>
      <c r="I1727" s="22"/>
      <c r="J1727" s="22"/>
      <c r="K1727" s="22"/>
      <c r="M1727" s="22"/>
      <c r="N1727" s="22"/>
      <c r="O1727" s="22"/>
      <c r="P1727" s="22"/>
      <c r="R1727" s="22"/>
      <c r="S1727" s="22"/>
      <c r="T1727" s="22"/>
      <c r="U1727" s="22"/>
      <c r="V1727" s="22"/>
    </row>
    <row r="1728" spans="1:22" x14ac:dyDescent="0.2">
      <c r="A1728" s="1"/>
      <c r="B1728" s="22"/>
      <c r="C1728" s="22"/>
      <c r="D1728" s="22"/>
      <c r="E1728" s="22"/>
      <c r="G1728" s="22"/>
      <c r="H1728" s="22"/>
      <c r="I1728" s="22"/>
      <c r="J1728" s="22"/>
      <c r="K1728" s="22"/>
      <c r="M1728" s="22"/>
      <c r="N1728" s="22"/>
      <c r="O1728" s="22"/>
      <c r="P1728" s="22"/>
      <c r="R1728" s="22"/>
      <c r="S1728" s="22"/>
      <c r="T1728" s="22"/>
      <c r="U1728" s="22"/>
      <c r="V1728" s="22"/>
    </row>
    <row r="1729" spans="1:22" x14ac:dyDescent="0.2">
      <c r="A1729" s="1"/>
      <c r="B1729" s="22"/>
      <c r="C1729" s="22"/>
      <c r="D1729" s="22"/>
      <c r="E1729" s="22"/>
      <c r="G1729" s="22"/>
      <c r="H1729" s="22"/>
      <c r="I1729" s="22"/>
      <c r="J1729" s="22"/>
      <c r="K1729" s="22"/>
      <c r="M1729" s="22"/>
      <c r="N1729" s="22"/>
      <c r="O1729" s="22"/>
      <c r="P1729" s="22"/>
      <c r="R1729" s="22"/>
      <c r="S1729" s="22"/>
      <c r="T1729" s="22"/>
      <c r="U1729" s="22"/>
      <c r="V1729" s="22"/>
    </row>
    <row r="1730" spans="1:22" x14ac:dyDescent="0.2">
      <c r="A1730" s="1"/>
      <c r="B1730" s="22"/>
      <c r="C1730" s="22"/>
      <c r="D1730" s="22"/>
      <c r="E1730" s="22"/>
      <c r="G1730" s="22"/>
      <c r="H1730" s="22"/>
      <c r="I1730" s="22"/>
      <c r="J1730" s="22"/>
      <c r="K1730" s="22"/>
      <c r="M1730" s="22"/>
      <c r="N1730" s="22"/>
      <c r="O1730" s="22"/>
      <c r="P1730" s="22"/>
      <c r="R1730" s="22"/>
      <c r="S1730" s="22"/>
      <c r="T1730" s="22"/>
      <c r="U1730" s="22"/>
      <c r="V1730" s="22"/>
    </row>
    <row r="1731" spans="1:22" x14ac:dyDescent="0.2">
      <c r="A1731" s="1"/>
      <c r="B1731" s="22"/>
      <c r="C1731" s="22"/>
      <c r="D1731" s="22"/>
      <c r="E1731" s="22"/>
      <c r="G1731" s="22"/>
      <c r="H1731" s="22"/>
      <c r="I1731" s="22"/>
      <c r="J1731" s="22"/>
      <c r="K1731" s="22"/>
      <c r="M1731" s="22"/>
      <c r="N1731" s="22"/>
      <c r="O1731" s="22"/>
      <c r="P1731" s="22"/>
      <c r="R1731" s="22"/>
      <c r="S1731" s="22"/>
      <c r="T1731" s="22"/>
      <c r="U1731" s="22"/>
      <c r="V1731" s="22"/>
    </row>
    <row r="1732" spans="1:22" x14ac:dyDescent="0.2">
      <c r="A1732" s="1"/>
      <c r="B1732" s="22"/>
      <c r="C1732" s="22"/>
      <c r="D1732" s="22"/>
      <c r="E1732" s="22"/>
      <c r="G1732" s="22"/>
      <c r="H1732" s="22"/>
      <c r="I1732" s="22"/>
      <c r="J1732" s="22"/>
      <c r="K1732" s="22"/>
      <c r="M1732" s="22"/>
      <c r="N1732" s="22"/>
      <c r="O1732" s="22"/>
      <c r="P1732" s="22"/>
      <c r="R1732" s="22"/>
      <c r="S1732" s="22"/>
      <c r="T1732" s="22"/>
      <c r="U1732" s="22"/>
      <c r="V1732" s="22"/>
    </row>
    <row r="1733" spans="1:22" x14ac:dyDescent="0.2">
      <c r="A1733" s="1"/>
      <c r="B1733" s="22"/>
      <c r="C1733" s="22"/>
      <c r="D1733" s="22"/>
      <c r="E1733" s="22"/>
      <c r="G1733" s="22"/>
      <c r="H1733" s="22"/>
      <c r="I1733" s="22"/>
      <c r="J1733" s="22"/>
      <c r="K1733" s="22"/>
      <c r="M1733" s="22"/>
      <c r="N1733" s="22"/>
      <c r="O1733" s="22"/>
      <c r="P1733" s="22"/>
      <c r="R1733" s="22"/>
      <c r="S1733" s="22"/>
      <c r="T1733" s="22"/>
      <c r="U1733" s="22"/>
      <c r="V1733" s="22"/>
    </row>
    <row r="1734" spans="1:22" x14ac:dyDescent="0.2">
      <c r="A1734" s="1"/>
      <c r="B1734" s="22"/>
      <c r="C1734" s="22"/>
      <c r="D1734" s="22"/>
      <c r="E1734" s="22"/>
      <c r="G1734" s="22"/>
      <c r="H1734" s="22"/>
      <c r="I1734" s="22"/>
      <c r="J1734" s="22"/>
      <c r="K1734" s="22"/>
      <c r="M1734" s="22"/>
      <c r="N1734" s="22"/>
      <c r="O1734" s="22"/>
      <c r="P1734" s="22"/>
      <c r="R1734" s="22"/>
      <c r="S1734" s="22"/>
      <c r="T1734" s="22"/>
      <c r="U1734" s="22"/>
      <c r="V1734" s="22"/>
    </row>
    <row r="1735" spans="1:22" x14ac:dyDescent="0.2">
      <c r="A1735" s="1"/>
      <c r="B1735" s="22"/>
      <c r="C1735" s="22"/>
      <c r="D1735" s="22"/>
      <c r="E1735" s="22"/>
      <c r="G1735" s="22"/>
      <c r="H1735" s="22"/>
      <c r="I1735" s="22"/>
      <c r="J1735" s="22"/>
      <c r="K1735" s="22"/>
      <c r="M1735" s="22"/>
      <c r="N1735" s="22"/>
      <c r="O1735" s="22"/>
      <c r="P1735" s="22"/>
      <c r="R1735" s="22"/>
      <c r="S1735" s="22"/>
      <c r="T1735" s="22"/>
      <c r="U1735" s="22"/>
      <c r="V1735" s="22"/>
    </row>
    <row r="1736" spans="1:22" x14ac:dyDescent="0.2">
      <c r="A1736" s="1"/>
      <c r="B1736" s="22"/>
      <c r="C1736" s="22"/>
      <c r="D1736" s="22"/>
      <c r="E1736" s="22"/>
      <c r="G1736" s="22"/>
      <c r="H1736" s="22"/>
      <c r="I1736" s="22"/>
      <c r="J1736" s="22"/>
      <c r="K1736" s="22"/>
      <c r="M1736" s="22"/>
      <c r="N1736" s="22"/>
      <c r="O1736" s="22"/>
      <c r="P1736" s="22"/>
      <c r="R1736" s="22"/>
      <c r="S1736" s="22"/>
      <c r="T1736" s="22"/>
      <c r="U1736" s="22"/>
      <c r="V1736" s="22"/>
    </row>
    <row r="1737" spans="1:22" x14ac:dyDescent="0.2">
      <c r="A1737" s="1"/>
      <c r="B1737" s="22"/>
      <c r="C1737" s="22"/>
      <c r="D1737" s="22"/>
      <c r="E1737" s="22"/>
      <c r="G1737" s="22"/>
      <c r="H1737" s="22"/>
      <c r="I1737" s="22"/>
      <c r="J1737" s="22"/>
      <c r="K1737" s="22"/>
      <c r="M1737" s="22"/>
      <c r="N1737" s="22"/>
      <c r="O1737" s="22"/>
      <c r="P1737" s="22"/>
      <c r="R1737" s="22"/>
      <c r="S1737" s="22"/>
      <c r="T1737" s="22"/>
      <c r="U1737" s="22"/>
      <c r="V1737" s="22"/>
    </row>
    <row r="1738" spans="1:22" x14ac:dyDescent="0.2">
      <c r="A1738" s="1"/>
      <c r="B1738" s="22"/>
      <c r="C1738" s="22"/>
      <c r="D1738" s="22"/>
      <c r="E1738" s="22"/>
      <c r="G1738" s="22"/>
      <c r="H1738" s="22"/>
      <c r="I1738" s="22"/>
      <c r="J1738" s="22"/>
      <c r="K1738" s="22"/>
      <c r="M1738" s="22"/>
      <c r="N1738" s="22"/>
      <c r="O1738" s="22"/>
      <c r="P1738" s="22"/>
      <c r="R1738" s="22"/>
      <c r="S1738" s="22"/>
      <c r="T1738" s="22"/>
      <c r="U1738" s="22"/>
      <c r="V1738" s="22"/>
    </row>
    <row r="1739" spans="1:22" x14ac:dyDescent="0.2">
      <c r="A1739" s="1"/>
      <c r="B1739" s="22"/>
      <c r="C1739" s="22"/>
      <c r="D1739" s="22"/>
      <c r="E1739" s="22"/>
      <c r="G1739" s="22"/>
      <c r="H1739" s="22"/>
      <c r="I1739" s="22"/>
      <c r="J1739" s="22"/>
      <c r="K1739" s="22"/>
      <c r="M1739" s="22"/>
      <c r="N1739" s="22"/>
      <c r="O1739" s="22"/>
      <c r="P1739" s="22"/>
      <c r="R1739" s="22"/>
      <c r="S1739" s="22"/>
      <c r="T1739" s="22"/>
      <c r="U1739" s="22"/>
      <c r="V1739" s="22"/>
    </row>
    <row r="1740" spans="1:22" x14ac:dyDescent="0.2">
      <c r="A1740" s="1"/>
      <c r="B1740" s="22"/>
      <c r="C1740" s="22"/>
      <c r="D1740" s="22"/>
      <c r="E1740" s="22"/>
      <c r="G1740" s="22"/>
      <c r="H1740" s="22"/>
      <c r="I1740" s="22"/>
      <c r="J1740" s="22"/>
      <c r="K1740" s="22"/>
      <c r="M1740" s="22"/>
      <c r="N1740" s="22"/>
      <c r="O1740" s="22"/>
      <c r="P1740" s="22"/>
      <c r="R1740" s="22"/>
      <c r="S1740" s="22"/>
      <c r="T1740" s="22"/>
      <c r="U1740" s="22"/>
      <c r="V1740" s="22"/>
    </row>
    <row r="1741" spans="1:22" x14ac:dyDescent="0.2">
      <c r="A1741" s="1"/>
      <c r="B1741" s="22"/>
      <c r="C1741" s="22"/>
      <c r="D1741" s="22"/>
      <c r="E1741" s="22"/>
      <c r="G1741" s="22"/>
      <c r="H1741" s="22"/>
      <c r="I1741" s="22"/>
      <c r="J1741" s="22"/>
      <c r="K1741" s="22"/>
      <c r="M1741" s="22"/>
      <c r="N1741" s="22"/>
      <c r="O1741" s="22"/>
      <c r="P1741" s="22"/>
      <c r="R1741" s="22"/>
      <c r="S1741" s="22"/>
      <c r="T1741" s="22"/>
      <c r="U1741" s="22"/>
      <c r="V1741" s="22"/>
    </row>
    <row r="1742" spans="1:22" x14ac:dyDescent="0.2">
      <c r="A1742" s="1"/>
      <c r="B1742" s="22"/>
      <c r="C1742" s="22"/>
      <c r="D1742" s="22"/>
      <c r="E1742" s="22"/>
      <c r="G1742" s="22"/>
      <c r="H1742" s="22"/>
      <c r="I1742" s="22"/>
      <c r="J1742" s="22"/>
      <c r="K1742" s="22"/>
      <c r="M1742" s="22"/>
      <c r="N1742" s="22"/>
      <c r="O1742" s="22"/>
      <c r="P1742" s="22"/>
      <c r="R1742" s="22"/>
      <c r="S1742" s="22"/>
      <c r="T1742" s="22"/>
      <c r="U1742" s="22"/>
      <c r="V1742" s="22"/>
    </row>
    <row r="1743" spans="1:22" x14ac:dyDescent="0.2">
      <c r="A1743" s="1"/>
      <c r="B1743" s="22"/>
      <c r="C1743" s="22"/>
      <c r="D1743" s="22"/>
      <c r="E1743" s="22"/>
      <c r="G1743" s="22"/>
      <c r="H1743" s="22"/>
      <c r="I1743" s="22"/>
      <c r="J1743" s="22"/>
      <c r="K1743" s="22"/>
      <c r="M1743" s="22"/>
      <c r="N1743" s="22"/>
      <c r="O1743" s="22"/>
      <c r="P1743" s="22"/>
      <c r="R1743" s="22"/>
      <c r="S1743" s="22"/>
      <c r="T1743" s="22"/>
      <c r="U1743" s="22"/>
      <c r="V1743" s="22"/>
    </row>
    <row r="1744" spans="1:22" x14ac:dyDescent="0.2">
      <c r="A1744" s="1"/>
      <c r="B1744" s="22"/>
      <c r="C1744" s="22"/>
      <c r="D1744" s="22"/>
      <c r="E1744" s="22"/>
      <c r="G1744" s="22"/>
      <c r="H1744" s="22"/>
      <c r="I1744" s="22"/>
      <c r="J1744" s="22"/>
      <c r="K1744" s="22"/>
      <c r="M1744" s="22"/>
      <c r="N1744" s="22"/>
      <c r="O1744" s="22"/>
      <c r="P1744" s="22"/>
      <c r="R1744" s="22"/>
      <c r="S1744" s="22"/>
      <c r="T1744" s="22"/>
      <c r="U1744" s="22"/>
      <c r="V1744" s="22"/>
    </row>
    <row r="1745" spans="1:23" x14ac:dyDescent="0.2">
      <c r="A1745" s="1"/>
      <c r="B1745" s="22"/>
      <c r="C1745" s="22"/>
      <c r="D1745" s="22"/>
      <c r="E1745" s="22"/>
      <c r="G1745" s="22"/>
      <c r="H1745" s="22"/>
      <c r="I1745" s="22"/>
      <c r="J1745" s="22"/>
      <c r="K1745" s="22"/>
      <c r="M1745" s="22"/>
      <c r="N1745" s="22"/>
      <c r="O1745" s="22"/>
      <c r="P1745" s="22"/>
      <c r="R1745" s="22"/>
      <c r="S1745" s="22"/>
      <c r="T1745" s="22"/>
      <c r="U1745" s="22"/>
      <c r="V1745" s="22"/>
    </row>
    <row r="1746" spans="1:23" x14ac:dyDescent="0.2">
      <c r="A1746" s="1"/>
      <c r="B1746" s="22"/>
      <c r="C1746" s="22"/>
      <c r="D1746" s="22"/>
      <c r="E1746" s="22"/>
      <c r="G1746" s="22"/>
      <c r="H1746" s="22"/>
      <c r="I1746" s="22"/>
      <c r="J1746" s="22"/>
      <c r="K1746" s="22"/>
      <c r="M1746" s="22"/>
      <c r="N1746" s="22"/>
      <c r="O1746" s="22"/>
      <c r="P1746" s="22"/>
      <c r="R1746" s="22"/>
      <c r="S1746" s="22"/>
      <c r="T1746" s="22"/>
      <c r="U1746" s="22"/>
      <c r="V1746" s="22"/>
    </row>
    <row r="1747" spans="1:23" x14ac:dyDescent="0.2">
      <c r="A1747" s="1"/>
      <c r="B1747" s="22"/>
      <c r="C1747" s="22"/>
      <c r="D1747" s="22"/>
      <c r="E1747" s="22"/>
      <c r="G1747" s="22"/>
      <c r="H1747" s="22"/>
      <c r="I1747" s="22"/>
      <c r="J1747" s="22"/>
      <c r="K1747" s="22"/>
      <c r="M1747" s="22"/>
      <c r="N1747" s="22"/>
      <c r="O1747" s="22"/>
      <c r="P1747" s="22"/>
      <c r="R1747" s="22"/>
      <c r="S1747" s="22"/>
      <c r="T1747" s="22"/>
      <c r="U1747" s="22"/>
      <c r="V1747" s="22"/>
    </row>
    <row r="1748" spans="1:23" x14ac:dyDescent="0.2">
      <c r="A1748" s="1"/>
      <c r="B1748" s="22"/>
      <c r="C1748" s="22"/>
      <c r="D1748" s="22"/>
      <c r="E1748" s="22"/>
      <c r="G1748" s="22"/>
      <c r="H1748" s="22"/>
      <c r="I1748" s="22"/>
      <c r="J1748" s="22"/>
      <c r="K1748" s="22"/>
      <c r="M1748" s="22"/>
      <c r="N1748" s="22"/>
      <c r="O1748" s="22"/>
      <c r="P1748" s="22"/>
      <c r="R1748" s="22"/>
      <c r="S1748" s="22"/>
      <c r="T1748" s="22"/>
      <c r="U1748" s="22"/>
      <c r="V1748" s="22"/>
    </row>
    <row r="1749" spans="1:23" x14ac:dyDescent="0.2">
      <c r="A1749" s="1"/>
      <c r="B1749" s="22"/>
      <c r="C1749" s="22"/>
      <c r="D1749" s="22"/>
      <c r="E1749" s="22"/>
      <c r="G1749" s="22"/>
      <c r="H1749" s="22"/>
      <c r="I1749" s="22"/>
      <c r="J1749" s="22"/>
      <c r="K1749" s="22"/>
      <c r="M1749" s="22"/>
      <c r="N1749" s="22"/>
      <c r="O1749" s="22"/>
      <c r="P1749" s="22"/>
      <c r="R1749" s="22"/>
      <c r="S1749" s="22"/>
      <c r="T1749" s="22"/>
      <c r="U1749" s="22"/>
      <c r="V1749" s="22"/>
    </row>
    <row r="1750" spans="1:23" x14ac:dyDescent="0.2">
      <c r="A1750" s="1"/>
      <c r="B1750" s="22"/>
      <c r="C1750" s="22"/>
      <c r="D1750" s="22"/>
      <c r="E1750" s="22"/>
      <c r="G1750" s="22"/>
      <c r="H1750" s="22"/>
      <c r="I1750" s="22"/>
      <c r="J1750" s="22"/>
      <c r="K1750" s="22"/>
      <c r="M1750" s="22"/>
      <c r="N1750" s="22"/>
      <c r="O1750" s="22"/>
      <c r="P1750" s="22"/>
      <c r="R1750" s="22"/>
      <c r="S1750" s="22"/>
      <c r="T1750" s="22"/>
      <c r="U1750" s="22"/>
      <c r="V1750" s="22"/>
    </row>
    <row r="1751" spans="1:23" x14ac:dyDescent="0.2">
      <c r="A1751" s="1"/>
      <c r="B1751" s="22"/>
      <c r="C1751" s="22"/>
      <c r="D1751" s="22"/>
      <c r="E1751" s="22"/>
      <c r="G1751" s="22"/>
      <c r="H1751" s="22"/>
      <c r="I1751" s="22"/>
      <c r="J1751" s="22"/>
      <c r="K1751" s="22"/>
      <c r="M1751" s="22"/>
      <c r="N1751" s="22"/>
      <c r="O1751" s="22"/>
      <c r="P1751" s="22"/>
      <c r="R1751" s="22"/>
      <c r="S1751" s="22"/>
      <c r="T1751" s="22"/>
      <c r="U1751" s="22"/>
      <c r="V1751" s="22"/>
    </row>
    <row r="1752" spans="1:23" x14ac:dyDescent="0.2">
      <c r="A1752" s="1"/>
      <c r="B1752" s="22"/>
      <c r="C1752" s="22"/>
      <c r="D1752" s="22"/>
      <c r="E1752" s="22"/>
      <c r="G1752" s="22"/>
      <c r="H1752" s="22"/>
      <c r="I1752" s="22"/>
      <c r="J1752" s="22"/>
      <c r="K1752" s="22"/>
      <c r="M1752" s="22"/>
      <c r="N1752" s="22"/>
      <c r="O1752" s="22"/>
      <c r="P1752" s="22"/>
      <c r="R1752" s="22"/>
      <c r="S1752" s="22"/>
      <c r="T1752" s="22"/>
      <c r="U1752" s="22"/>
      <c r="V1752" s="22"/>
    </row>
    <row r="1753" spans="1:23" x14ac:dyDescent="0.2">
      <c r="A1753" s="1"/>
      <c r="B1753" s="22"/>
      <c r="C1753" s="22"/>
      <c r="D1753" s="22"/>
      <c r="E1753" s="22"/>
      <c r="G1753" s="22"/>
      <c r="H1753" s="22"/>
      <c r="I1753" s="22"/>
      <c r="J1753" s="22"/>
      <c r="K1753" s="22"/>
      <c r="M1753" s="22"/>
      <c r="N1753" s="22"/>
      <c r="O1753" s="22"/>
      <c r="P1753" s="22"/>
      <c r="R1753" s="22"/>
      <c r="S1753" s="22"/>
      <c r="T1753" s="22"/>
      <c r="U1753" s="22"/>
      <c r="V1753" s="22"/>
    </row>
    <row r="1754" spans="1:23" x14ac:dyDescent="0.2">
      <c r="A1754" s="1"/>
      <c r="B1754" s="22"/>
      <c r="C1754" s="22"/>
      <c r="D1754" s="22"/>
      <c r="E1754" s="22"/>
      <c r="G1754" s="22"/>
      <c r="H1754" s="22"/>
      <c r="I1754" s="22"/>
      <c r="J1754" s="22"/>
      <c r="K1754" s="22"/>
      <c r="M1754" s="22"/>
      <c r="N1754" s="22"/>
      <c r="O1754" s="22"/>
      <c r="P1754" s="22"/>
      <c r="R1754" s="22"/>
      <c r="S1754" s="22"/>
      <c r="T1754" s="22"/>
      <c r="U1754" s="22"/>
      <c r="V1754" s="22"/>
    </row>
    <row r="1755" spans="1:23" x14ac:dyDescent="0.2">
      <c r="A1755" s="1"/>
      <c r="B1755" s="22"/>
      <c r="C1755" s="22"/>
      <c r="D1755" s="22"/>
      <c r="E1755" s="22"/>
      <c r="G1755" s="22"/>
      <c r="H1755" s="22"/>
      <c r="I1755" s="22"/>
      <c r="J1755" s="22"/>
      <c r="K1755" s="22"/>
      <c r="M1755" s="22"/>
      <c r="N1755" s="22"/>
      <c r="O1755" s="22"/>
      <c r="P1755" s="22"/>
      <c r="R1755" s="22"/>
      <c r="S1755" s="22"/>
      <c r="T1755" s="22"/>
      <c r="U1755" s="22"/>
      <c r="V1755" s="22"/>
    </row>
    <row r="1756" spans="1:23" x14ac:dyDescent="0.2">
      <c r="A1756" s="1"/>
      <c r="B1756" s="22"/>
      <c r="C1756" s="22"/>
      <c r="D1756" s="22"/>
      <c r="E1756" s="22"/>
      <c r="G1756" s="22"/>
      <c r="H1756" s="22"/>
      <c r="I1756" s="22"/>
      <c r="J1756" s="22"/>
      <c r="K1756" s="22"/>
      <c r="M1756" s="22"/>
      <c r="N1756" s="22"/>
      <c r="O1756" s="22"/>
      <c r="P1756" s="22"/>
      <c r="R1756" s="22"/>
      <c r="S1756" s="22"/>
      <c r="T1756" s="22"/>
      <c r="U1756" s="22"/>
      <c r="V1756" s="22"/>
      <c r="W1756" s="22"/>
    </row>
    <row r="1757" spans="1:23" x14ac:dyDescent="0.2">
      <c r="A1757" s="1"/>
      <c r="B1757" s="22"/>
      <c r="C1757" s="22"/>
      <c r="D1757" s="22"/>
      <c r="E1757" s="22"/>
      <c r="G1757" s="22"/>
      <c r="H1757" s="22"/>
      <c r="I1757" s="22"/>
      <c r="J1757" s="22"/>
      <c r="K1757" s="22"/>
      <c r="M1757" s="22"/>
      <c r="N1757" s="22"/>
      <c r="O1757" s="22"/>
      <c r="P1757" s="22"/>
      <c r="R1757" s="22"/>
      <c r="S1757" s="22"/>
      <c r="T1757" s="22"/>
      <c r="U1757" s="22"/>
      <c r="V1757" s="22"/>
      <c r="W1757" s="22"/>
    </row>
    <row r="1758" spans="1:23" x14ac:dyDescent="0.2">
      <c r="A1758" s="1"/>
      <c r="B1758" s="22"/>
      <c r="C1758" s="22"/>
      <c r="D1758" s="22"/>
      <c r="E1758" s="22"/>
      <c r="G1758" s="22"/>
      <c r="H1758" s="22"/>
      <c r="I1758" s="22"/>
      <c r="J1758" s="22"/>
      <c r="K1758" s="22"/>
      <c r="M1758" s="22"/>
      <c r="N1758" s="22"/>
      <c r="O1758" s="22"/>
      <c r="P1758" s="22"/>
      <c r="R1758" s="22"/>
      <c r="S1758" s="22"/>
      <c r="T1758" s="22"/>
      <c r="U1758" s="22"/>
      <c r="V1758" s="22"/>
    </row>
    <row r="1759" spans="1:23" x14ac:dyDescent="0.2">
      <c r="A1759" s="1"/>
      <c r="B1759" s="22"/>
      <c r="C1759" s="22"/>
      <c r="D1759" s="22"/>
      <c r="E1759" s="22"/>
      <c r="G1759" s="22"/>
      <c r="H1759" s="22"/>
      <c r="I1759" s="22"/>
      <c r="J1759" s="22"/>
      <c r="K1759" s="22"/>
      <c r="M1759" s="22"/>
      <c r="N1759" s="22"/>
      <c r="O1759" s="22"/>
      <c r="P1759" s="22"/>
      <c r="R1759" s="22"/>
      <c r="S1759" s="22"/>
      <c r="T1759" s="22"/>
      <c r="U1759" s="22"/>
      <c r="V1759" s="22"/>
    </row>
    <row r="1760" spans="1:23" x14ac:dyDescent="0.2">
      <c r="A1760" s="1"/>
      <c r="B1760" s="22"/>
      <c r="C1760" s="22"/>
      <c r="D1760" s="22"/>
      <c r="E1760" s="22"/>
      <c r="G1760" s="22"/>
      <c r="H1760" s="22"/>
      <c r="I1760" s="22"/>
      <c r="J1760" s="22"/>
      <c r="K1760" s="22"/>
      <c r="M1760" s="22"/>
      <c r="N1760" s="22"/>
      <c r="O1760" s="22"/>
      <c r="P1760" s="22"/>
      <c r="R1760" s="22"/>
      <c r="S1760" s="22"/>
      <c r="T1760" s="22"/>
      <c r="U1760" s="22"/>
      <c r="V1760" s="22"/>
    </row>
    <row r="1761" spans="1:22" x14ac:dyDescent="0.2">
      <c r="A1761" s="1"/>
      <c r="B1761" s="22"/>
      <c r="C1761" s="22"/>
      <c r="D1761" s="22"/>
      <c r="E1761" s="22"/>
      <c r="G1761" s="22"/>
      <c r="H1761" s="22"/>
      <c r="I1761" s="22"/>
      <c r="J1761" s="22"/>
      <c r="K1761" s="22"/>
      <c r="M1761" s="22"/>
      <c r="N1761" s="22"/>
      <c r="O1761" s="22"/>
      <c r="P1761" s="22"/>
      <c r="R1761" s="22"/>
      <c r="S1761" s="22"/>
      <c r="T1761" s="22"/>
      <c r="U1761" s="22"/>
      <c r="V1761" s="22"/>
    </row>
    <row r="1762" spans="1:22" x14ac:dyDescent="0.2">
      <c r="A1762" s="1"/>
      <c r="B1762" s="22"/>
      <c r="C1762" s="22"/>
      <c r="D1762" s="22"/>
      <c r="E1762" s="22"/>
      <c r="G1762" s="22"/>
      <c r="H1762" s="22"/>
      <c r="I1762" s="22"/>
      <c r="J1762" s="22"/>
      <c r="K1762" s="22"/>
      <c r="M1762" s="22"/>
      <c r="N1762" s="22"/>
      <c r="O1762" s="22"/>
      <c r="P1762" s="22"/>
      <c r="R1762" s="22"/>
      <c r="S1762" s="22"/>
      <c r="T1762" s="22"/>
      <c r="U1762" s="22"/>
      <c r="V1762" s="22"/>
    </row>
    <row r="1763" spans="1:22" x14ac:dyDescent="0.2">
      <c r="A1763" s="1"/>
      <c r="B1763" s="22"/>
      <c r="C1763" s="22"/>
      <c r="D1763" s="22"/>
      <c r="E1763" s="22"/>
      <c r="G1763" s="22"/>
      <c r="H1763" s="22"/>
      <c r="I1763" s="22"/>
      <c r="J1763" s="22"/>
      <c r="K1763" s="22"/>
      <c r="M1763" s="22"/>
      <c r="N1763" s="22"/>
      <c r="O1763" s="22"/>
      <c r="P1763" s="22"/>
      <c r="R1763" s="22"/>
      <c r="S1763" s="22"/>
      <c r="T1763" s="22"/>
      <c r="U1763" s="22"/>
      <c r="V1763" s="22"/>
    </row>
    <row r="1764" spans="1:22" x14ac:dyDescent="0.2">
      <c r="A1764" s="1"/>
      <c r="B1764" s="22"/>
      <c r="C1764" s="22"/>
      <c r="D1764" s="22"/>
      <c r="E1764" s="22"/>
      <c r="G1764" s="22"/>
      <c r="H1764" s="22"/>
      <c r="I1764" s="22"/>
      <c r="J1764" s="22"/>
      <c r="K1764" s="22"/>
      <c r="M1764" s="22"/>
      <c r="N1764" s="22"/>
      <c r="O1764" s="22"/>
      <c r="P1764" s="22"/>
      <c r="R1764" s="22"/>
      <c r="S1764" s="22"/>
      <c r="T1764" s="22"/>
      <c r="U1764" s="22"/>
      <c r="V1764" s="22"/>
    </row>
    <row r="1765" spans="1:22" x14ac:dyDescent="0.2">
      <c r="A1765" s="1"/>
      <c r="B1765" s="22"/>
      <c r="C1765" s="22"/>
      <c r="D1765" s="22"/>
      <c r="E1765" s="22"/>
      <c r="G1765" s="22"/>
      <c r="H1765" s="22"/>
      <c r="I1765" s="22"/>
      <c r="J1765" s="22"/>
      <c r="K1765" s="22"/>
      <c r="M1765" s="22"/>
      <c r="N1765" s="22"/>
      <c r="O1765" s="22"/>
      <c r="P1765" s="22"/>
      <c r="R1765" s="22"/>
      <c r="S1765" s="22"/>
      <c r="T1765" s="22"/>
      <c r="U1765" s="22"/>
      <c r="V1765" s="22"/>
    </row>
    <row r="1766" spans="1:22" x14ac:dyDescent="0.2">
      <c r="A1766" s="1"/>
      <c r="B1766" s="22"/>
      <c r="C1766" s="22"/>
      <c r="D1766" s="22"/>
      <c r="E1766" s="22"/>
      <c r="G1766" s="22"/>
      <c r="H1766" s="22"/>
      <c r="I1766" s="22"/>
      <c r="J1766" s="22"/>
      <c r="K1766" s="22"/>
      <c r="M1766" s="22"/>
      <c r="N1766" s="22"/>
      <c r="O1766" s="22"/>
      <c r="P1766" s="22"/>
      <c r="R1766" s="22"/>
      <c r="S1766" s="22"/>
      <c r="T1766" s="22"/>
      <c r="U1766" s="22"/>
      <c r="V1766" s="22"/>
    </row>
    <row r="1767" spans="1:22" x14ac:dyDescent="0.2">
      <c r="A1767" s="1"/>
      <c r="B1767" s="22"/>
      <c r="C1767" s="22"/>
      <c r="D1767" s="22"/>
      <c r="E1767" s="22"/>
      <c r="G1767" s="22"/>
      <c r="H1767" s="22"/>
      <c r="I1767" s="22"/>
      <c r="J1767" s="22"/>
      <c r="K1767" s="22"/>
      <c r="M1767" s="22"/>
      <c r="N1767" s="22"/>
      <c r="O1767" s="22"/>
      <c r="P1767" s="22"/>
      <c r="R1767" s="22"/>
      <c r="S1767" s="22"/>
      <c r="T1767" s="22"/>
      <c r="U1767" s="22"/>
      <c r="V1767" s="22"/>
    </row>
    <row r="1768" spans="1:22" x14ac:dyDescent="0.2">
      <c r="A1768" s="1"/>
      <c r="B1768" s="22"/>
      <c r="C1768" s="22"/>
      <c r="D1768" s="22"/>
      <c r="E1768" s="22"/>
      <c r="G1768" s="22"/>
      <c r="H1768" s="22"/>
      <c r="I1768" s="22"/>
      <c r="J1768" s="22"/>
      <c r="K1768" s="22"/>
      <c r="M1768" s="22"/>
      <c r="N1768" s="22"/>
      <c r="O1768" s="22"/>
      <c r="P1768" s="22"/>
      <c r="R1768" s="22"/>
      <c r="S1768" s="22"/>
      <c r="T1768" s="22"/>
      <c r="U1768" s="22"/>
      <c r="V1768" s="22"/>
    </row>
    <row r="1769" spans="1:22" x14ac:dyDescent="0.2">
      <c r="A1769" s="1"/>
      <c r="B1769" s="22"/>
      <c r="C1769" s="22"/>
      <c r="D1769" s="22"/>
      <c r="E1769" s="22"/>
      <c r="G1769" s="22"/>
      <c r="H1769" s="22"/>
      <c r="I1769" s="22"/>
      <c r="J1769" s="22"/>
      <c r="K1769" s="22"/>
      <c r="M1769" s="22"/>
      <c r="N1769" s="22"/>
      <c r="O1769" s="22"/>
      <c r="P1769" s="22"/>
      <c r="R1769" s="22"/>
      <c r="S1769" s="22"/>
      <c r="T1769" s="22"/>
      <c r="U1769" s="22"/>
      <c r="V1769" s="22"/>
    </row>
    <row r="1770" spans="1:22" x14ac:dyDescent="0.2">
      <c r="A1770" s="1"/>
      <c r="B1770" s="22"/>
      <c r="C1770" s="22"/>
      <c r="D1770" s="22"/>
      <c r="E1770" s="22"/>
      <c r="G1770" s="22"/>
      <c r="H1770" s="22"/>
      <c r="I1770" s="22"/>
      <c r="J1770" s="22"/>
      <c r="K1770" s="22"/>
      <c r="M1770" s="22"/>
      <c r="N1770" s="22"/>
      <c r="O1770" s="22"/>
      <c r="P1770" s="22"/>
      <c r="R1770" s="22"/>
      <c r="S1770" s="22"/>
      <c r="T1770" s="22"/>
      <c r="U1770" s="22"/>
      <c r="V1770" s="22"/>
    </row>
    <row r="1771" spans="1:22" x14ac:dyDescent="0.2">
      <c r="A1771" s="1"/>
      <c r="B1771" s="22"/>
      <c r="C1771" s="22"/>
      <c r="D1771" s="22"/>
      <c r="E1771" s="22"/>
      <c r="G1771" s="22"/>
      <c r="H1771" s="22"/>
      <c r="I1771" s="22"/>
      <c r="J1771" s="22"/>
      <c r="K1771" s="22"/>
      <c r="M1771" s="22"/>
      <c r="N1771" s="22"/>
      <c r="O1771" s="22"/>
      <c r="P1771" s="22"/>
      <c r="R1771" s="22"/>
      <c r="S1771" s="22"/>
      <c r="T1771" s="22"/>
      <c r="U1771" s="22"/>
      <c r="V1771" s="22"/>
    </row>
    <row r="1772" spans="1:22" x14ac:dyDescent="0.2">
      <c r="A1772" s="1"/>
      <c r="B1772" s="22"/>
      <c r="C1772" s="22"/>
      <c r="D1772" s="22"/>
      <c r="E1772" s="22"/>
      <c r="G1772" s="22"/>
      <c r="H1772" s="22"/>
      <c r="I1772" s="22"/>
      <c r="J1772" s="22"/>
      <c r="K1772" s="22"/>
      <c r="M1772" s="22"/>
      <c r="N1772" s="22"/>
      <c r="O1772" s="22"/>
      <c r="P1772" s="22"/>
      <c r="R1772" s="22"/>
      <c r="S1772" s="22"/>
      <c r="T1772" s="22"/>
      <c r="U1772" s="22"/>
      <c r="V1772" s="22"/>
    </row>
    <row r="1773" spans="1:22" x14ac:dyDescent="0.2">
      <c r="A1773" s="1"/>
      <c r="B1773" s="22"/>
      <c r="C1773" s="22"/>
      <c r="D1773" s="22"/>
      <c r="E1773" s="22"/>
      <c r="G1773" s="22"/>
      <c r="H1773" s="22"/>
      <c r="I1773" s="22"/>
      <c r="J1773" s="22"/>
      <c r="K1773" s="22"/>
      <c r="M1773" s="22"/>
      <c r="N1773" s="22"/>
      <c r="O1773" s="22"/>
      <c r="P1773" s="22"/>
      <c r="R1773" s="22"/>
      <c r="S1773" s="22"/>
      <c r="T1773" s="22"/>
      <c r="U1773" s="22"/>
      <c r="V1773" s="22"/>
    </row>
    <row r="1774" spans="1:22" x14ac:dyDescent="0.2">
      <c r="A1774" s="1"/>
      <c r="B1774" s="22"/>
      <c r="C1774" s="22"/>
      <c r="D1774" s="22"/>
      <c r="E1774" s="22"/>
      <c r="G1774" s="22"/>
      <c r="H1774" s="22"/>
      <c r="I1774" s="22"/>
      <c r="J1774" s="22"/>
      <c r="K1774" s="22"/>
      <c r="M1774" s="22"/>
      <c r="N1774" s="22"/>
      <c r="O1774" s="22"/>
      <c r="P1774" s="22"/>
      <c r="R1774" s="22"/>
      <c r="S1774" s="22"/>
      <c r="T1774" s="22"/>
      <c r="U1774" s="22"/>
      <c r="V1774" s="22"/>
    </row>
    <row r="1775" spans="1:22" x14ac:dyDescent="0.2">
      <c r="A1775" s="1"/>
      <c r="B1775" s="22"/>
      <c r="C1775" s="22"/>
      <c r="D1775" s="22"/>
      <c r="E1775" s="22"/>
      <c r="G1775" s="22"/>
      <c r="H1775" s="22"/>
      <c r="I1775" s="22"/>
      <c r="J1775" s="22"/>
      <c r="K1775" s="22"/>
      <c r="M1775" s="22"/>
      <c r="N1775" s="22"/>
      <c r="O1775" s="22"/>
      <c r="P1775" s="22"/>
      <c r="R1775" s="22"/>
      <c r="S1775" s="22"/>
      <c r="T1775" s="22"/>
      <c r="U1775" s="22"/>
      <c r="V1775" s="22"/>
    </row>
    <row r="1776" spans="1:22" x14ac:dyDescent="0.2">
      <c r="A1776" s="1"/>
      <c r="B1776" s="22"/>
      <c r="C1776" s="22"/>
      <c r="D1776" s="22"/>
      <c r="E1776" s="22"/>
      <c r="G1776" s="22"/>
      <c r="H1776" s="22"/>
      <c r="I1776" s="22"/>
      <c r="J1776" s="22"/>
      <c r="K1776" s="22"/>
      <c r="M1776" s="22"/>
      <c r="N1776" s="22"/>
      <c r="O1776" s="22"/>
      <c r="P1776" s="22"/>
      <c r="R1776" s="22"/>
      <c r="S1776" s="22"/>
      <c r="T1776" s="22"/>
      <c r="U1776" s="22"/>
      <c r="V1776" s="22"/>
    </row>
    <row r="1777" spans="1:22" x14ac:dyDescent="0.2">
      <c r="A1777" s="1"/>
      <c r="B1777" s="22"/>
      <c r="C1777" s="22"/>
      <c r="D1777" s="22"/>
      <c r="E1777" s="22"/>
      <c r="G1777" s="22"/>
      <c r="H1777" s="22"/>
      <c r="I1777" s="22"/>
      <c r="J1777" s="22"/>
      <c r="K1777" s="22"/>
      <c r="M1777" s="22"/>
      <c r="N1777" s="22"/>
      <c r="O1777" s="22"/>
      <c r="P1777" s="22"/>
      <c r="R1777" s="22"/>
      <c r="S1777" s="22"/>
      <c r="T1777" s="22"/>
      <c r="U1777" s="22"/>
      <c r="V1777" s="22"/>
    </row>
    <row r="1778" spans="1:22" x14ac:dyDescent="0.2">
      <c r="A1778" s="1"/>
      <c r="B1778" s="22"/>
      <c r="C1778" s="22"/>
      <c r="D1778" s="22"/>
      <c r="E1778" s="22"/>
      <c r="G1778" s="22"/>
      <c r="H1778" s="22"/>
      <c r="I1778" s="22"/>
      <c r="J1778" s="22"/>
      <c r="K1778" s="22"/>
      <c r="M1778" s="22"/>
      <c r="N1778" s="22"/>
      <c r="O1778" s="22"/>
      <c r="P1778" s="22"/>
      <c r="R1778" s="22"/>
      <c r="S1778" s="22"/>
      <c r="T1778" s="22"/>
      <c r="U1778" s="22"/>
      <c r="V1778" s="22"/>
    </row>
    <row r="1779" spans="1:22" x14ac:dyDescent="0.2">
      <c r="A1779" s="1"/>
      <c r="B1779" s="22"/>
      <c r="C1779" s="22"/>
      <c r="D1779" s="22"/>
      <c r="E1779" s="22"/>
      <c r="G1779" s="22"/>
      <c r="H1779" s="22"/>
      <c r="I1779" s="22"/>
      <c r="J1779" s="22"/>
      <c r="K1779" s="22"/>
      <c r="M1779" s="22"/>
      <c r="N1779" s="22"/>
      <c r="O1779" s="22"/>
      <c r="P1779" s="22"/>
      <c r="R1779" s="22"/>
      <c r="S1779" s="22"/>
      <c r="T1779" s="22"/>
      <c r="U1779" s="22"/>
      <c r="V1779" s="22"/>
    </row>
    <row r="1780" spans="1:22" x14ac:dyDescent="0.2">
      <c r="A1780" s="1"/>
      <c r="B1780" s="22"/>
      <c r="C1780" s="22"/>
      <c r="D1780" s="22"/>
      <c r="E1780" s="22"/>
      <c r="G1780" s="22"/>
      <c r="H1780" s="22"/>
      <c r="I1780" s="22"/>
      <c r="J1780" s="22"/>
      <c r="K1780" s="22"/>
      <c r="M1780" s="22"/>
      <c r="N1780" s="22"/>
      <c r="O1780" s="22"/>
      <c r="P1780" s="22"/>
      <c r="R1780" s="22"/>
      <c r="S1780" s="22"/>
      <c r="T1780" s="22"/>
      <c r="U1780" s="22"/>
      <c r="V1780" s="22"/>
    </row>
    <row r="1781" spans="1:22" x14ac:dyDescent="0.2">
      <c r="A1781" s="1"/>
      <c r="B1781" s="22"/>
      <c r="C1781" s="22"/>
      <c r="D1781" s="22"/>
      <c r="E1781" s="22"/>
      <c r="G1781" s="22"/>
      <c r="H1781" s="22"/>
      <c r="I1781" s="22"/>
      <c r="J1781" s="22"/>
      <c r="K1781" s="22"/>
      <c r="M1781" s="22"/>
      <c r="N1781" s="22"/>
      <c r="O1781" s="22"/>
      <c r="P1781" s="22"/>
      <c r="R1781" s="22"/>
      <c r="S1781" s="22"/>
      <c r="T1781" s="22"/>
      <c r="U1781" s="22"/>
      <c r="V1781" s="22"/>
    </row>
    <row r="1782" spans="1:22" x14ac:dyDescent="0.2">
      <c r="A1782" s="1"/>
      <c r="B1782" s="22"/>
      <c r="C1782" s="22"/>
      <c r="D1782" s="22"/>
      <c r="E1782" s="22"/>
      <c r="G1782" s="22"/>
      <c r="H1782" s="22"/>
      <c r="I1782" s="22"/>
      <c r="J1782" s="22"/>
      <c r="K1782" s="22"/>
      <c r="M1782" s="22"/>
      <c r="N1782" s="22"/>
      <c r="O1782" s="22"/>
      <c r="P1782" s="22"/>
      <c r="R1782" s="22"/>
      <c r="S1782" s="22"/>
      <c r="T1782" s="22"/>
      <c r="U1782" s="22"/>
      <c r="V1782" s="22"/>
    </row>
    <row r="1783" spans="1:22" x14ac:dyDescent="0.2">
      <c r="A1783" s="1"/>
      <c r="B1783" s="22"/>
      <c r="C1783" s="22"/>
      <c r="D1783" s="22"/>
      <c r="E1783" s="22"/>
      <c r="G1783" s="22"/>
      <c r="H1783" s="22"/>
      <c r="I1783" s="22"/>
      <c r="J1783" s="22"/>
      <c r="K1783" s="22"/>
      <c r="M1783" s="22"/>
      <c r="N1783" s="22"/>
      <c r="O1783" s="22"/>
      <c r="P1783" s="22"/>
      <c r="R1783" s="22"/>
      <c r="S1783" s="22"/>
      <c r="T1783" s="22"/>
      <c r="U1783" s="22"/>
      <c r="V1783" s="22"/>
    </row>
    <row r="1784" spans="1:22" x14ac:dyDescent="0.2">
      <c r="A1784" s="1"/>
      <c r="B1784" s="22"/>
      <c r="C1784" s="22"/>
      <c r="D1784" s="22"/>
      <c r="E1784" s="22"/>
      <c r="G1784" s="22"/>
      <c r="H1784" s="22"/>
      <c r="I1784" s="22"/>
      <c r="J1784" s="22"/>
      <c r="K1784" s="22"/>
      <c r="M1784" s="22"/>
      <c r="N1784" s="22"/>
      <c r="O1784" s="22"/>
      <c r="P1784" s="22"/>
      <c r="R1784" s="22"/>
      <c r="S1784" s="22"/>
      <c r="T1784" s="22"/>
      <c r="U1784" s="22"/>
      <c r="V1784" s="22"/>
    </row>
    <row r="1785" spans="1:22" x14ac:dyDescent="0.2">
      <c r="A1785" s="1"/>
      <c r="B1785" s="22"/>
      <c r="C1785" s="22"/>
      <c r="D1785" s="22"/>
      <c r="E1785" s="22"/>
      <c r="G1785" s="22"/>
      <c r="H1785" s="22"/>
      <c r="I1785" s="22"/>
      <c r="J1785" s="22"/>
      <c r="K1785" s="22"/>
      <c r="M1785" s="22"/>
      <c r="N1785" s="22"/>
      <c r="O1785" s="22"/>
      <c r="P1785" s="22"/>
      <c r="R1785" s="22"/>
      <c r="S1785" s="22"/>
      <c r="T1785" s="22"/>
      <c r="U1785" s="22"/>
      <c r="V1785" s="22"/>
    </row>
    <row r="1786" spans="1:22" x14ac:dyDescent="0.2">
      <c r="A1786" s="1"/>
      <c r="B1786" s="22"/>
      <c r="C1786" s="22"/>
      <c r="D1786" s="22"/>
      <c r="E1786" s="22"/>
      <c r="G1786" s="22"/>
      <c r="H1786" s="22"/>
      <c r="I1786" s="22"/>
      <c r="J1786" s="22"/>
      <c r="K1786" s="22"/>
      <c r="M1786" s="22"/>
      <c r="N1786" s="22"/>
      <c r="O1786" s="22"/>
      <c r="P1786" s="22"/>
      <c r="R1786" s="22"/>
      <c r="S1786" s="22"/>
      <c r="T1786" s="22"/>
      <c r="U1786" s="22"/>
      <c r="V1786" s="22"/>
    </row>
    <row r="1787" spans="1:22" x14ac:dyDescent="0.2">
      <c r="A1787" s="1"/>
      <c r="B1787" s="22"/>
      <c r="C1787" s="22"/>
      <c r="D1787" s="22"/>
      <c r="E1787" s="22"/>
      <c r="G1787" s="22"/>
      <c r="H1787" s="22"/>
      <c r="I1787" s="22"/>
      <c r="J1787" s="22"/>
      <c r="K1787" s="22"/>
      <c r="M1787" s="22"/>
      <c r="N1787" s="22"/>
      <c r="O1787" s="22"/>
      <c r="P1787" s="22"/>
      <c r="R1787" s="22"/>
      <c r="S1787" s="22"/>
      <c r="T1787" s="22"/>
      <c r="U1787" s="22"/>
      <c r="V1787" s="22"/>
    </row>
    <row r="1788" spans="1:22" x14ac:dyDescent="0.2">
      <c r="A1788" s="1"/>
      <c r="B1788" s="22"/>
      <c r="C1788" s="22"/>
      <c r="D1788" s="22"/>
      <c r="E1788" s="22"/>
      <c r="G1788" s="22"/>
      <c r="H1788" s="22"/>
      <c r="I1788" s="22"/>
      <c r="J1788" s="22"/>
      <c r="K1788" s="22"/>
      <c r="M1788" s="22"/>
      <c r="N1788" s="22"/>
      <c r="O1788" s="22"/>
      <c r="P1788" s="22"/>
      <c r="R1788" s="22"/>
      <c r="S1788" s="22"/>
      <c r="T1788" s="22"/>
      <c r="U1788" s="22"/>
      <c r="V1788" s="22"/>
    </row>
    <row r="1789" spans="1:22" x14ac:dyDescent="0.2">
      <c r="A1789" s="1"/>
      <c r="B1789" s="22"/>
      <c r="C1789" s="22"/>
      <c r="D1789" s="22"/>
      <c r="E1789" s="22"/>
      <c r="G1789" s="22"/>
      <c r="H1789" s="22"/>
      <c r="I1789" s="22"/>
      <c r="J1789" s="22"/>
      <c r="K1789" s="22"/>
      <c r="M1789" s="22"/>
      <c r="N1789" s="22"/>
      <c r="O1789" s="22"/>
      <c r="P1789" s="22"/>
      <c r="R1789" s="22"/>
      <c r="S1789" s="22"/>
      <c r="T1789" s="22"/>
      <c r="U1789" s="22"/>
      <c r="V1789" s="22"/>
    </row>
    <row r="1790" spans="1:22" x14ac:dyDescent="0.2">
      <c r="A1790" s="1"/>
      <c r="B1790" s="22"/>
      <c r="C1790" s="22"/>
      <c r="D1790" s="22"/>
      <c r="E1790" s="22"/>
      <c r="G1790" s="22"/>
      <c r="H1790" s="22"/>
      <c r="I1790" s="22"/>
      <c r="J1790" s="22"/>
      <c r="K1790" s="22"/>
      <c r="M1790" s="22"/>
      <c r="N1790" s="22"/>
      <c r="O1790" s="22"/>
      <c r="P1790" s="22"/>
      <c r="R1790" s="22"/>
      <c r="S1790" s="22"/>
      <c r="T1790" s="22"/>
      <c r="U1790" s="22"/>
      <c r="V1790" s="22"/>
    </row>
    <row r="1791" spans="1:22" x14ac:dyDescent="0.2">
      <c r="A1791" s="1"/>
      <c r="B1791" s="22"/>
      <c r="C1791" s="22"/>
      <c r="D1791" s="22"/>
      <c r="E1791" s="22"/>
      <c r="G1791" s="22"/>
      <c r="H1791" s="22"/>
      <c r="I1791" s="22"/>
      <c r="J1791" s="22"/>
      <c r="K1791" s="22"/>
      <c r="M1791" s="22"/>
      <c r="N1791" s="22"/>
      <c r="O1791" s="22"/>
      <c r="P1791" s="22"/>
      <c r="R1791" s="22"/>
      <c r="S1791" s="22"/>
      <c r="T1791" s="22"/>
      <c r="U1791" s="22"/>
      <c r="V1791" s="22"/>
    </row>
    <row r="1792" spans="1:22" x14ac:dyDescent="0.2">
      <c r="A1792" s="1"/>
      <c r="B1792" s="22"/>
      <c r="C1792" s="22"/>
      <c r="D1792" s="22"/>
      <c r="E1792" s="22"/>
      <c r="G1792" s="22"/>
      <c r="H1792" s="22"/>
      <c r="I1792" s="22"/>
      <c r="J1792" s="22"/>
      <c r="K1792" s="22"/>
      <c r="M1792" s="22"/>
      <c r="N1792" s="22"/>
      <c r="O1792" s="22"/>
      <c r="P1792" s="22"/>
      <c r="R1792" s="22"/>
      <c r="S1792" s="22"/>
      <c r="T1792" s="22"/>
      <c r="U1792" s="22"/>
      <c r="V1792" s="22"/>
    </row>
    <row r="1793" spans="1:22" x14ac:dyDescent="0.2">
      <c r="A1793" s="1"/>
      <c r="B1793" s="22"/>
      <c r="C1793" s="22"/>
      <c r="D1793" s="22"/>
      <c r="E1793" s="22"/>
      <c r="G1793" s="22"/>
      <c r="H1793" s="22"/>
      <c r="I1793" s="22"/>
      <c r="J1793" s="22"/>
      <c r="K1793" s="22"/>
      <c r="M1793" s="22"/>
      <c r="N1793" s="22"/>
      <c r="O1793" s="22"/>
      <c r="P1793" s="22"/>
      <c r="R1793" s="22"/>
      <c r="S1793" s="22"/>
      <c r="T1793" s="22"/>
      <c r="U1793" s="22"/>
      <c r="V1793" s="22"/>
    </row>
    <row r="1794" spans="1:22" x14ac:dyDescent="0.2">
      <c r="A1794" s="1"/>
      <c r="B1794" s="22"/>
      <c r="C1794" s="22"/>
      <c r="D1794" s="22"/>
      <c r="E1794" s="22"/>
      <c r="G1794" s="22"/>
      <c r="H1794" s="22"/>
      <c r="I1794" s="22"/>
      <c r="J1794" s="22"/>
      <c r="K1794" s="22"/>
      <c r="M1794" s="22"/>
      <c r="N1794" s="22"/>
      <c r="O1794" s="22"/>
      <c r="P1794" s="22"/>
      <c r="R1794" s="22"/>
      <c r="S1794" s="22"/>
      <c r="T1794" s="22"/>
      <c r="U1794" s="22"/>
      <c r="V1794" s="22"/>
    </row>
    <row r="1795" spans="1:22" x14ac:dyDescent="0.2">
      <c r="A1795" s="1"/>
      <c r="B1795" s="22"/>
      <c r="C1795" s="22"/>
      <c r="D1795" s="22"/>
      <c r="E1795" s="22"/>
      <c r="G1795" s="22"/>
      <c r="H1795" s="22"/>
      <c r="I1795" s="22"/>
      <c r="J1795" s="22"/>
      <c r="K1795" s="22"/>
      <c r="M1795" s="22"/>
      <c r="N1795" s="22"/>
      <c r="O1795" s="22"/>
      <c r="P1795" s="22"/>
      <c r="R1795" s="22"/>
      <c r="S1795" s="22"/>
      <c r="T1795" s="22"/>
      <c r="U1795" s="22"/>
      <c r="V1795" s="22"/>
    </row>
    <row r="1796" spans="1:22" x14ac:dyDescent="0.2">
      <c r="A1796" s="1"/>
      <c r="B1796" s="22"/>
      <c r="C1796" s="22"/>
      <c r="D1796" s="22"/>
      <c r="E1796" s="22"/>
      <c r="G1796" s="22"/>
      <c r="H1796" s="22"/>
      <c r="I1796" s="22"/>
      <c r="J1796" s="22"/>
      <c r="K1796" s="22"/>
      <c r="M1796" s="22"/>
      <c r="N1796" s="22"/>
      <c r="O1796" s="22"/>
      <c r="P1796" s="22"/>
      <c r="R1796" s="22"/>
      <c r="S1796" s="22"/>
      <c r="T1796" s="22"/>
      <c r="U1796" s="22"/>
      <c r="V1796" s="22"/>
    </row>
    <row r="1797" spans="1:22" x14ac:dyDescent="0.2">
      <c r="A1797" s="1"/>
      <c r="B1797" s="22"/>
      <c r="C1797" s="22"/>
      <c r="D1797" s="22"/>
      <c r="E1797" s="22"/>
      <c r="G1797" s="22"/>
      <c r="H1797" s="22"/>
      <c r="I1797" s="22"/>
      <c r="J1797" s="22"/>
      <c r="K1797" s="22"/>
      <c r="M1797" s="22"/>
      <c r="N1797" s="22"/>
      <c r="O1797" s="22"/>
      <c r="P1797" s="22"/>
      <c r="R1797" s="22"/>
      <c r="S1797" s="22"/>
      <c r="T1797" s="22"/>
      <c r="U1797" s="22"/>
      <c r="V1797" s="22"/>
    </row>
    <row r="1798" spans="1:22" x14ac:dyDescent="0.2">
      <c r="A1798" s="1"/>
      <c r="B1798" s="22"/>
      <c r="C1798" s="22"/>
      <c r="D1798" s="22"/>
      <c r="E1798" s="22"/>
      <c r="G1798" s="22"/>
      <c r="H1798" s="22"/>
      <c r="I1798" s="22"/>
      <c r="J1798" s="22"/>
      <c r="K1798" s="22"/>
      <c r="M1798" s="22"/>
      <c r="N1798" s="22"/>
      <c r="O1798" s="22"/>
      <c r="P1798" s="22"/>
      <c r="R1798" s="22"/>
      <c r="S1798" s="22"/>
      <c r="T1798" s="22"/>
      <c r="U1798" s="22"/>
      <c r="V1798" s="22"/>
    </row>
    <row r="1799" spans="1:22" x14ac:dyDescent="0.2">
      <c r="A1799" s="1"/>
      <c r="B1799" s="22"/>
      <c r="C1799" s="22"/>
      <c r="D1799" s="22"/>
      <c r="E1799" s="22"/>
      <c r="G1799" s="22"/>
      <c r="H1799" s="22"/>
      <c r="I1799" s="22"/>
      <c r="J1799" s="22"/>
      <c r="K1799" s="22"/>
      <c r="M1799" s="22"/>
      <c r="N1799" s="22"/>
      <c r="O1799" s="22"/>
      <c r="P1799" s="22"/>
      <c r="R1799" s="22"/>
      <c r="S1799" s="22"/>
      <c r="T1799" s="22"/>
      <c r="U1799" s="22"/>
      <c r="V1799" s="22"/>
    </row>
    <row r="1800" spans="1:22" x14ac:dyDescent="0.2">
      <c r="A1800" s="1"/>
      <c r="B1800" s="22"/>
      <c r="C1800" s="22"/>
      <c r="D1800" s="22"/>
      <c r="E1800" s="22"/>
      <c r="G1800" s="22"/>
      <c r="H1800" s="22"/>
      <c r="I1800" s="22"/>
      <c r="J1800" s="22"/>
      <c r="K1800" s="22"/>
      <c r="M1800" s="22"/>
      <c r="N1800" s="22"/>
      <c r="O1800" s="22"/>
      <c r="P1800" s="22"/>
      <c r="R1800" s="22"/>
      <c r="S1800" s="22"/>
      <c r="T1800" s="22"/>
      <c r="U1800" s="22"/>
      <c r="V1800" s="22"/>
    </row>
    <row r="1801" spans="1:22" x14ac:dyDescent="0.2">
      <c r="A1801" s="1"/>
      <c r="B1801" s="22"/>
      <c r="C1801" s="22"/>
      <c r="D1801" s="22"/>
      <c r="E1801" s="22"/>
      <c r="G1801" s="22"/>
      <c r="H1801" s="22"/>
      <c r="I1801" s="22"/>
      <c r="J1801" s="22"/>
      <c r="K1801" s="22"/>
      <c r="M1801" s="22"/>
      <c r="N1801" s="22"/>
      <c r="O1801" s="22"/>
      <c r="P1801" s="22"/>
      <c r="R1801" s="22"/>
      <c r="S1801" s="22"/>
      <c r="T1801" s="22"/>
      <c r="U1801" s="22"/>
      <c r="V1801" s="22"/>
    </row>
    <row r="1802" spans="1:22" x14ac:dyDescent="0.2">
      <c r="A1802" s="1"/>
      <c r="B1802" s="22"/>
      <c r="C1802" s="22"/>
      <c r="D1802" s="22"/>
      <c r="E1802" s="22"/>
      <c r="G1802" s="22"/>
      <c r="H1802" s="22"/>
      <c r="I1802" s="22"/>
      <c r="J1802" s="22"/>
      <c r="K1802" s="22"/>
      <c r="M1802" s="22"/>
      <c r="N1802" s="22"/>
      <c r="O1802" s="22"/>
      <c r="P1802" s="22"/>
      <c r="R1802" s="22"/>
      <c r="S1802" s="22"/>
      <c r="T1802" s="22"/>
      <c r="U1802" s="22"/>
      <c r="V1802" s="22"/>
    </row>
    <row r="1803" spans="1:22" x14ac:dyDescent="0.2">
      <c r="A1803" s="1"/>
      <c r="B1803" s="22"/>
      <c r="C1803" s="22"/>
      <c r="D1803" s="22"/>
      <c r="E1803" s="22"/>
      <c r="G1803" s="22"/>
      <c r="H1803" s="22"/>
      <c r="I1803" s="22"/>
      <c r="J1803" s="22"/>
      <c r="K1803" s="22"/>
      <c r="M1803" s="22"/>
      <c r="N1803" s="22"/>
      <c r="O1803" s="22"/>
      <c r="P1803" s="22"/>
      <c r="R1803" s="22"/>
      <c r="S1803" s="22"/>
      <c r="T1803" s="22"/>
      <c r="U1803" s="22"/>
      <c r="V1803" s="22"/>
    </row>
    <row r="1804" spans="1:22" x14ac:dyDescent="0.2">
      <c r="A1804" s="1"/>
      <c r="B1804" s="22"/>
      <c r="C1804" s="22"/>
      <c r="D1804" s="22"/>
      <c r="E1804" s="22"/>
      <c r="G1804" s="22"/>
      <c r="H1804" s="22"/>
      <c r="I1804" s="22"/>
      <c r="J1804" s="22"/>
      <c r="K1804" s="22"/>
      <c r="M1804" s="22"/>
      <c r="N1804" s="22"/>
      <c r="O1804" s="22"/>
      <c r="P1804" s="22"/>
      <c r="R1804" s="22"/>
      <c r="S1804" s="22"/>
      <c r="T1804" s="22"/>
      <c r="U1804" s="22"/>
      <c r="V1804" s="22"/>
    </row>
    <row r="1805" spans="1:22" x14ac:dyDescent="0.2">
      <c r="A1805" s="1"/>
      <c r="B1805" s="22"/>
      <c r="C1805" s="22"/>
      <c r="D1805" s="22"/>
      <c r="E1805" s="22"/>
      <c r="G1805" s="22"/>
      <c r="H1805" s="22"/>
      <c r="I1805" s="22"/>
      <c r="J1805" s="22"/>
      <c r="K1805" s="22"/>
      <c r="M1805" s="22"/>
      <c r="N1805" s="22"/>
      <c r="O1805" s="22"/>
      <c r="P1805" s="22"/>
      <c r="R1805" s="22"/>
      <c r="S1805" s="22"/>
      <c r="T1805" s="22"/>
      <c r="U1805" s="22"/>
      <c r="V1805" s="22"/>
    </row>
    <row r="1806" spans="1:22" x14ac:dyDescent="0.2">
      <c r="A1806" s="1"/>
      <c r="B1806" s="22"/>
      <c r="C1806" s="22"/>
      <c r="D1806" s="22"/>
      <c r="E1806" s="22"/>
      <c r="G1806" s="22"/>
      <c r="H1806" s="22"/>
      <c r="I1806" s="22"/>
      <c r="J1806" s="22"/>
      <c r="K1806" s="22"/>
      <c r="M1806" s="22"/>
      <c r="N1806" s="22"/>
      <c r="O1806" s="22"/>
      <c r="P1806" s="22"/>
      <c r="R1806" s="22"/>
      <c r="S1806" s="22"/>
      <c r="T1806" s="22"/>
      <c r="U1806" s="22"/>
      <c r="V1806" s="22"/>
    </row>
    <row r="1807" spans="1:22" x14ac:dyDescent="0.2">
      <c r="A1807" s="1"/>
      <c r="B1807" s="22"/>
      <c r="C1807" s="22"/>
      <c r="D1807" s="22"/>
      <c r="E1807" s="22"/>
      <c r="G1807" s="22"/>
      <c r="H1807" s="22"/>
      <c r="I1807" s="22"/>
      <c r="J1807" s="22"/>
      <c r="K1807" s="22"/>
      <c r="M1807" s="22"/>
      <c r="N1807" s="22"/>
      <c r="O1807" s="22"/>
      <c r="P1807" s="22"/>
      <c r="R1807" s="22"/>
      <c r="S1807" s="22"/>
      <c r="T1807" s="22"/>
      <c r="U1807" s="22"/>
      <c r="V1807" s="22"/>
    </row>
    <row r="1808" spans="1:22" x14ac:dyDescent="0.2">
      <c r="A1808" s="1"/>
      <c r="B1808" s="22"/>
      <c r="C1808" s="22"/>
      <c r="D1808" s="22"/>
      <c r="E1808" s="22"/>
      <c r="G1808" s="22"/>
      <c r="H1808" s="22"/>
      <c r="I1808" s="22"/>
      <c r="J1808" s="22"/>
      <c r="K1808" s="22"/>
      <c r="M1808" s="22"/>
      <c r="N1808" s="22"/>
      <c r="O1808" s="22"/>
      <c r="P1808" s="22"/>
      <c r="R1808" s="22"/>
      <c r="S1808" s="22"/>
      <c r="T1808" s="22"/>
      <c r="U1808" s="22"/>
      <c r="V1808" s="22"/>
    </row>
    <row r="1809" spans="1:22" x14ac:dyDescent="0.2">
      <c r="A1809" s="1"/>
      <c r="B1809" s="22"/>
      <c r="C1809" s="22"/>
      <c r="D1809" s="22"/>
      <c r="E1809" s="22"/>
      <c r="G1809" s="22"/>
      <c r="H1809" s="22"/>
      <c r="I1809" s="22"/>
      <c r="J1809" s="22"/>
      <c r="K1809" s="22"/>
      <c r="M1809" s="22"/>
      <c r="N1809" s="22"/>
      <c r="O1809" s="22"/>
      <c r="P1809" s="22"/>
      <c r="R1809" s="22"/>
      <c r="S1809" s="22"/>
      <c r="T1809" s="22"/>
      <c r="U1809" s="22"/>
      <c r="V1809" s="22"/>
    </row>
    <row r="1810" spans="1:22" x14ac:dyDescent="0.2">
      <c r="A1810" s="1"/>
      <c r="B1810" s="22"/>
      <c r="C1810" s="22"/>
      <c r="D1810" s="22"/>
      <c r="E1810" s="22"/>
      <c r="G1810" s="22"/>
      <c r="H1810" s="22"/>
      <c r="I1810" s="22"/>
      <c r="J1810" s="22"/>
      <c r="K1810" s="22"/>
      <c r="M1810" s="22"/>
      <c r="N1810" s="22"/>
      <c r="O1810" s="22"/>
      <c r="P1810" s="22"/>
      <c r="R1810" s="22"/>
      <c r="S1810" s="22"/>
      <c r="T1810" s="22"/>
      <c r="U1810" s="22"/>
      <c r="V1810" s="22"/>
    </row>
    <row r="1811" spans="1:22" x14ac:dyDescent="0.2">
      <c r="A1811" s="1"/>
      <c r="B1811" s="22"/>
      <c r="C1811" s="22"/>
      <c r="D1811" s="22"/>
      <c r="E1811" s="22"/>
      <c r="G1811" s="22"/>
      <c r="H1811" s="22"/>
      <c r="I1811" s="22"/>
      <c r="J1811" s="22"/>
      <c r="K1811" s="22"/>
      <c r="M1811" s="22"/>
      <c r="N1811" s="22"/>
      <c r="O1811" s="22"/>
      <c r="P1811" s="22"/>
      <c r="R1811" s="22"/>
      <c r="S1811" s="22"/>
      <c r="T1811" s="22"/>
      <c r="U1811" s="22"/>
      <c r="V1811" s="22"/>
    </row>
    <row r="1812" spans="1:22" x14ac:dyDescent="0.2">
      <c r="A1812" s="1"/>
      <c r="B1812" s="22"/>
      <c r="C1812" s="22"/>
      <c r="D1812" s="22"/>
      <c r="E1812" s="22"/>
      <c r="G1812" s="22"/>
      <c r="H1812" s="22"/>
      <c r="I1812" s="22"/>
      <c r="J1812" s="22"/>
      <c r="K1812" s="22"/>
      <c r="M1812" s="22"/>
      <c r="N1812" s="22"/>
      <c r="O1812" s="22"/>
      <c r="P1812" s="22"/>
      <c r="R1812" s="22"/>
      <c r="S1812" s="22"/>
      <c r="T1812" s="22"/>
      <c r="U1812" s="22"/>
      <c r="V1812" s="22"/>
    </row>
    <row r="1813" spans="1:22" x14ac:dyDescent="0.2">
      <c r="A1813" s="1"/>
      <c r="B1813" s="22"/>
      <c r="C1813" s="22"/>
      <c r="D1813" s="22"/>
      <c r="E1813" s="22"/>
      <c r="G1813" s="22"/>
      <c r="H1813" s="22"/>
      <c r="I1813" s="22"/>
      <c r="J1813" s="22"/>
      <c r="K1813" s="22"/>
      <c r="M1813" s="22"/>
      <c r="N1813" s="22"/>
      <c r="O1813" s="22"/>
      <c r="P1813" s="22"/>
      <c r="R1813" s="22"/>
      <c r="S1813" s="22"/>
      <c r="T1813" s="22"/>
      <c r="U1813" s="22"/>
      <c r="V1813" s="22"/>
    </row>
    <row r="1814" spans="1:22" x14ac:dyDescent="0.2">
      <c r="A1814" s="1"/>
      <c r="B1814" s="22"/>
      <c r="C1814" s="22"/>
      <c r="D1814" s="22"/>
      <c r="E1814" s="22"/>
      <c r="G1814" s="22"/>
      <c r="H1814" s="22"/>
      <c r="I1814" s="22"/>
      <c r="J1814" s="22"/>
      <c r="K1814" s="22"/>
      <c r="M1814" s="22"/>
      <c r="N1814" s="22"/>
      <c r="O1814" s="22"/>
      <c r="P1814" s="22"/>
      <c r="R1814" s="22"/>
      <c r="S1814" s="22"/>
      <c r="T1814" s="22"/>
      <c r="U1814" s="22"/>
      <c r="V1814" s="22"/>
    </row>
    <row r="1815" spans="1:22" x14ac:dyDescent="0.2">
      <c r="A1815" s="1"/>
      <c r="B1815" s="22"/>
      <c r="C1815" s="22"/>
      <c r="D1815" s="22"/>
      <c r="E1815" s="22"/>
      <c r="G1815" s="22"/>
      <c r="H1815" s="22"/>
      <c r="I1815" s="22"/>
      <c r="J1815" s="22"/>
      <c r="K1815" s="22"/>
      <c r="M1815" s="22"/>
      <c r="N1815" s="22"/>
      <c r="O1815" s="22"/>
      <c r="P1815" s="22"/>
      <c r="R1815" s="22"/>
      <c r="S1815" s="22"/>
      <c r="T1815" s="22"/>
      <c r="U1815" s="22"/>
      <c r="V1815" s="22"/>
    </row>
    <row r="1816" spans="1:22" x14ac:dyDescent="0.2">
      <c r="A1816" s="1"/>
      <c r="B1816" s="22"/>
      <c r="C1816" s="22"/>
      <c r="D1816" s="22"/>
      <c r="E1816" s="22"/>
      <c r="G1816" s="22"/>
      <c r="H1816" s="22"/>
      <c r="I1816" s="22"/>
      <c r="J1816" s="22"/>
      <c r="K1816" s="22"/>
      <c r="M1816" s="22"/>
      <c r="N1816" s="22"/>
      <c r="O1816" s="22"/>
      <c r="P1816" s="22"/>
      <c r="R1816" s="22"/>
      <c r="S1816" s="22"/>
      <c r="T1816" s="22"/>
      <c r="U1816" s="22"/>
      <c r="V1816" s="22"/>
    </row>
    <row r="1817" spans="1:22" x14ac:dyDescent="0.2">
      <c r="A1817" s="1"/>
      <c r="B1817" s="22"/>
      <c r="C1817" s="22"/>
      <c r="D1817" s="22"/>
      <c r="E1817" s="22"/>
      <c r="G1817" s="22"/>
      <c r="H1817" s="22"/>
      <c r="I1817" s="22"/>
      <c r="J1817" s="22"/>
      <c r="K1817" s="22"/>
      <c r="M1817" s="22"/>
      <c r="N1817" s="22"/>
      <c r="O1817" s="22"/>
      <c r="P1817" s="22"/>
      <c r="R1817" s="22"/>
      <c r="S1817" s="22"/>
      <c r="T1817" s="22"/>
      <c r="U1817" s="22"/>
      <c r="V1817" s="22"/>
    </row>
    <row r="1818" spans="1:22" x14ac:dyDescent="0.2">
      <c r="A1818" s="1"/>
      <c r="B1818" s="22"/>
      <c r="C1818" s="22"/>
      <c r="D1818" s="22"/>
      <c r="E1818" s="22"/>
      <c r="G1818" s="22"/>
      <c r="H1818" s="22"/>
      <c r="I1818" s="22"/>
      <c r="J1818" s="22"/>
      <c r="K1818" s="22"/>
      <c r="M1818" s="22"/>
      <c r="N1818" s="22"/>
      <c r="O1818" s="22"/>
      <c r="P1818" s="22"/>
      <c r="R1818" s="22"/>
      <c r="S1818" s="22"/>
      <c r="T1818" s="22"/>
      <c r="U1818" s="22"/>
      <c r="V1818" s="22"/>
    </row>
    <row r="1819" spans="1:22" x14ac:dyDescent="0.2">
      <c r="A1819" s="1"/>
      <c r="B1819" s="22"/>
      <c r="C1819" s="22"/>
      <c r="D1819" s="22"/>
      <c r="E1819" s="22"/>
      <c r="G1819" s="22"/>
      <c r="H1819" s="22"/>
      <c r="I1819" s="22"/>
      <c r="J1819" s="22"/>
      <c r="K1819" s="22"/>
      <c r="M1819" s="22"/>
      <c r="N1819" s="22"/>
      <c r="O1819" s="22"/>
      <c r="P1819" s="22"/>
      <c r="R1819" s="22"/>
      <c r="S1819" s="22"/>
      <c r="T1819" s="22"/>
      <c r="U1819" s="22"/>
      <c r="V1819" s="22"/>
    </row>
    <row r="1820" spans="1:22" x14ac:dyDescent="0.2">
      <c r="A1820" s="1"/>
      <c r="B1820" s="22"/>
      <c r="C1820" s="22"/>
      <c r="D1820" s="22"/>
      <c r="E1820" s="22"/>
      <c r="G1820" s="22"/>
      <c r="H1820" s="22"/>
      <c r="I1820" s="22"/>
      <c r="J1820" s="22"/>
      <c r="K1820" s="22"/>
      <c r="M1820" s="22"/>
      <c r="N1820" s="22"/>
      <c r="O1820" s="22"/>
      <c r="P1820" s="22"/>
      <c r="R1820" s="22"/>
      <c r="S1820" s="22"/>
      <c r="T1820" s="22"/>
      <c r="U1820" s="22"/>
      <c r="V1820" s="22"/>
    </row>
    <row r="1821" spans="1:22" x14ac:dyDescent="0.2">
      <c r="A1821" s="1"/>
      <c r="B1821" s="22"/>
      <c r="C1821" s="22"/>
      <c r="D1821" s="22"/>
      <c r="E1821" s="22"/>
      <c r="G1821" s="22"/>
      <c r="H1821" s="22"/>
      <c r="I1821" s="22"/>
      <c r="J1821" s="22"/>
      <c r="K1821" s="22"/>
      <c r="M1821" s="22"/>
      <c r="N1821" s="22"/>
      <c r="O1821" s="22"/>
      <c r="P1821" s="22"/>
      <c r="R1821" s="22"/>
      <c r="S1821" s="22"/>
      <c r="T1821" s="22"/>
      <c r="U1821" s="22"/>
      <c r="V1821" s="22"/>
    </row>
    <row r="1822" spans="1:22" x14ac:dyDescent="0.2">
      <c r="A1822" s="1"/>
      <c r="B1822" s="22"/>
      <c r="C1822" s="22"/>
      <c r="D1822" s="22"/>
      <c r="E1822" s="22"/>
      <c r="G1822" s="22"/>
      <c r="H1822" s="22"/>
      <c r="I1822" s="22"/>
      <c r="J1822" s="22"/>
      <c r="K1822" s="22"/>
      <c r="M1822" s="22"/>
      <c r="N1822" s="22"/>
      <c r="O1822" s="22"/>
      <c r="P1822" s="22"/>
      <c r="R1822" s="22"/>
      <c r="S1822" s="22"/>
      <c r="T1822" s="22"/>
      <c r="U1822" s="22"/>
      <c r="V1822" s="22"/>
    </row>
    <row r="1823" spans="1:22" x14ac:dyDescent="0.2">
      <c r="A1823" s="1"/>
      <c r="B1823" s="22"/>
      <c r="C1823" s="22"/>
      <c r="D1823" s="22"/>
      <c r="E1823" s="22"/>
      <c r="G1823" s="22"/>
      <c r="H1823" s="22"/>
      <c r="I1823" s="22"/>
      <c r="J1823" s="22"/>
      <c r="K1823" s="22"/>
      <c r="M1823" s="22"/>
      <c r="N1823" s="22"/>
      <c r="O1823" s="22"/>
      <c r="P1823" s="22"/>
      <c r="R1823" s="22"/>
      <c r="S1823" s="22"/>
      <c r="T1823" s="22"/>
      <c r="U1823" s="22"/>
      <c r="V1823" s="22"/>
    </row>
    <row r="1824" spans="1:22" x14ac:dyDescent="0.2">
      <c r="A1824" s="1"/>
      <c r="B1824" s="22"/>
      <c r="C1824" s="22"/>
      <c r="D1824" s="22"/>
      <c r="E1824" s="22"/>
      <c r="G1824" s="22"/>
      <c r="H1824" s="22"/>
      <c r="I1824" s="22"/>
      <c r="J1824" s="22"/>
      <c r="K1824" s="22"/>
      <c r="M1824" s="22"/>
      <c r="N1824" s="22"/>
      <c r="O1824" s="22"/>
      <c r="P1824" s="22"/>
      <c r="R1824" s="22"/>
      <c r="S1824" s="22"/>
      <c r="T1824" s="22"/>
      <c r="U1824" s="22"/>
      <c r="V1824" s="22"/>
    </row>
    <row r="1825" spans="1:22" x14ac:dyDescent="0.2">
      <c r="A1825" s="1"/>
      <c r="B1825" s="22"/>
      <c r="C1825" s="22"/>
      <c r="D1825" s="22"/>
      <c r="E1825" s="22"/>
      <c r="G1825" s="22"/>
      <c r="H1825" s="22"/>
      <c r="I1825" s="22"/>
      <c r="J1825" s="22"/>
      <c r="K1825" s="22"/>
      <c r="M1825" s="22"/>
      <c r="N1825" s="22"/>
      <c r="O1825" s="22"/>
      <c r="P1825" s="22"/>
      <c r="R1825" s="22"/>
      <c r="S1825" s="22"/>
      <c r="T1825" s="22"/>
      <c r="U1825" s="22"/>
      <c r="V1825" s="22"/>
    </row>
    <row r="1826" spans="1:22" x14ac:dyDescent="0.2">
      <c r="A1826" s="1"/>
      <c r="B1826" s="22"/>
      <c r="C1826" s="22"/>
      <c r="D1826" s="22"/>
      <c r="E1826" s="22"/>
      <c r="G1826" s="22"/>
      <c r="H1826" s="22"/>
      <c r="I1826" s="22"/>
      <c r="J1826" s="22"/>
      <c r="K1826" s="22"/>
      <c r="M1826" s="22"/>
      <c r="N1826" s="22"/>
      <c r="O1826" s="22"/>
      <c r="P1826" s="22"/>
      <c r="R1826" s="22"/>
      <c r="S1826" s="22"/>
      <c r="T1826" s="22"/>
      <c r="U1826" s="22"/>
      <c r="V1826" s="22"/>
    </row>
    <row r="1827" spans="1:22" x14ac:dyDescent="0.2">
      <c r="A1827" s="1"/>
      <c r="B1827" s="22"/>
      <c r="C1827" s="22"/>
      <c r="D1827" s="22"/>
      <c r="E1827" s="22"/>
      <c r="G1827" s="22"/>
      <c r="H1827" s="22"/>
      <c r="I1827" s="22"/>
      <c r="J1827" s="22"/>
      <c r="K1827" s="22"/>
      <c r="M1827" s="22"/>
      <c r="N1827" s="22"/>
      <c r="O1827" s="22"/>
      <c r="P1827" s="22"/>
      <c r="R1827" s="22"/>
      <c r="S1827" s="22"/>
      <c r="T1827" s="22"/>
      <c r="U1827" s="22"/>
      <c r="V1827" s="22"/>
    </row>
    <row r="1828" spans="1:22" x14ac:dyDescent="0.2">
      <c r="A1828" s="1"/>
      <c r="B1828" s="22"/>
      <c r="C1828" s="22"/>
      <c r="D1828" s="22"/>
      <c r="E1828" s="22"/>
      <c r="G1828" s="22"/>
      <c r="H1828" s="22"/>
      <c r="I1828" s="22"/>
      <c r="J1828" s="22"/>
      <c r="K1828" s="22"/>
      <c r="M1828" s="22"/>
      <c r="N1828" s="22"/>
      <c r="O1828" s="22"/>
      <c r="P1828" s="22"/>
      <c r="R1828" s="22"/>
      <c r="S1828" s="22"/>
      <c r="T1828" s="22"/>
      <c r="U1828" s="22"/>
      <c r="V1828" s="22"/>
    </row>
    <row r="1829" spans="1:22" x14ac:dyDescent="0.2">
      <c r="A1829" s="1"/>
      <c r="B1829" s="22"/>
      <c r="C1829" s="22"/>
      <c r="D1829" s="22"/>
      <c r="E1829" s="22"/>
      <c r="G1829" s="22"/>
      <c r="H1829" s="22"/>
      <c r="I1829" s="22"/>
      <c r="J1829" s="22"/>
      <c r="K1829" s="22"/>
      <c r="M1829" s="22"/>
      <c r="N1829" s="22"/>
      <c r="O1829" s="22"/>
      <c r="P1829" s="22"/>
      <c r="R1829" s="22"/>
      <c r="S1829" s="22"/>
      <c r="T1829" s="22"/>
      <c r="U1829" s="22"/>
      <c r="V1829" s="22"/>
    </row>
    <row r="1830" spans="1:22" x14ac:dyDescent="0.2">
      <c r="A1830" s="1"/>
      <c r="B1830" s="22"/>
      <c r="C1830" s="22"/>
      <c r="D1830" s="22"/>
      <c r="E1830" s="22"/>
      <c r="G1830" s="22"/>
      <c r="H1830" s="22"/>
      <c r="I1830" s="22"/>
      <c r="J1830" s="22"/>
      <c r="K1830" s="22"/>
      <c r="M1830" s="22"/>
      <c r="N1830" s="22"/>
      <c r="O1830" s="22"/>
      <c r="P1830" s="22"/>
      <c r="R1830" s="22"/>
      <c r="S1830" s="22"/>
      <c r="T1830" s="22"/>
      <c r="U1830" s="22"/>
      <c r="V1830" s="22"/>
    </row>
    <row r="1831" spans="1:22" x14ac:dyDescent="0.2">
      <c r="A1831" s="1"/>
      <c r="B1831" s="22"/>
      <c r="C1831" s="22"/>
      <c r="D1831" s="22"/>
      <c r="E1831" s="22"/>
      <c r="G1831" s="22"/>
      <c r="H1831" s="22"/>
      <c r="I1831" s="22"/>
      <c r="J1831" s="22"/>
      <c r="K1831" s="22"/>
      <c r="M1831" s="22"/>
      <c r="N1831" s="22"/>
      <c r="O1831" s="22"/>
      <c r="P1831" s="22"/>
      <c r="R1831" s="22"/>
      <c r="S1831" s="22"/>
      <c r="T1831" s="22"/>
      <c r="U1831" s="22"/>
      <c r="V1831" s="22"/>
    </row>
    <row r="1832" spans="1:22" x14ac:dyDescent="0.2">
      <c r="A1832" s="1"/>
      <c r="B1832" s="22"/>
      <c r="C1832" s="22"/>
      <c r="D1832" s="22"/>
      <c r="E1832" s="22"/>
      <c r="G1832" s="22"/>
      <c r="H1832" s="22"/>
      <c r="I1832" s="22"/>
      <c r="J1832" s="22"/>
      <c r="K1832" s="22"/>
      <c r="M1832" s="22"/>
      <c r="N1832" s="22"/>
      <c r="O1832" s="22"/>
      <c r="P1832" s="22"/>
      <c r="R1832" s="22"/>
      <c r="S1832" s="22"/>
      <c r="T1832" s="22"/>
      <c r="U1832" s="22"/>
      <c r="V1832" s="22"/>
    </row>
    <row r="1833" spans="1:22" x14ac:dyDescent="0.2">
      <c r="A1833" s="1"/>
      <c r="B1833" s="22"/>
      <c r="C1833" s="22"/>
      <c r="D1833" s="22"/>
      <c r="E1833" s="22"/>
      <c r="G1833" s="22"/>
      <c r="H1833" s="22"/>
      <c r="I1833" s="22"/>
      <c r="J1833" s="22"/>
      <c r="K1833" s="22"/>
      <c r="M1833" s="22"/>
      <c r="N1833" s="22"/>
      <c r="O1833" s="22"/>
      <c r="P1833" s="22"/>
      <c r="R1833" s="22"/>
      <c r="S1833" s="22"/>
      <c r="T1833" s="22"/>
      <c r="U1833" s="22"/>
      <c r="V1833" s="22"/>
    </row>
    <row r="1834" spans="1:22" x14ac:dyDescent="0.2">
      <c r="A1834" s="1"/>
      <c r="B1834" s="22"/>
      <c r="C1834" s="22"/>
      <c r="D1834" s="22"/>
      <c r="E1834" s="22"/>
      <c r="G1834" s="22"/>
      <c r="H1834" s="22"/>
      <c r="I1834" s="22"/>
      <c r="J1834" s="22"/>
      <c r="K1834" s="22"/>
      <c r="M1834" s="22"/>
      <c r="N1834" s="22"/>
      <c r="O1834" s="22"/>
      <c r="P1834" s="22"/>
      <c r="R1834" s="22"/>
      <c r="S1834" s="22"/>
      <c r="T1834" s="22"/>
      <c r="U1834" s="22"/>
      <c r="V1834" s="22"/>
    </row>
    <row r="1835" spans="1:22" x14ac:dyDescent="0.2">
      <c r="A1835" s="1"/>
      <c r="B1835" s="22"/>
      <c r="C1835" s="22"/>
      <c r="D1835" s="22"/>
      <c r="E1835" s="22"/>
      <c r="G1835" s="22"/>
      <c r="H1835" s="22"/>
      <c r="I1835" s="22"/>
      <c r="J1835" s="22"/>
      <c r="K1835" s="22"/>
      <c r="M1835" s="22"/>
      <c r="N1835" s="22"/>
      <c r="O1835" s="22"/>
      <c r="P1835" s="22"/>
      <c r="R1835" s="22"/>
      <c r="S1835" s="22"/>
      <c r="T1835" s="22"/>
      <c r="U1835" s="22"/>
      <c r="V1835" s="22"/>
    </row>
    <row r="1836" spans="1:22" x14ac:dyDescent="0.2">
      <c r="A1836" s="1"/>
      <c r="B1836" s="22"/>
      <c r="C1836" s="22"/>
      <c r="D1836" s="22"/>
      <c r="E1836" s="22"/>
      <c r="G1836" s="22"/>
      <c r="H1836" s="22"/>
      <c r="I1836" s="22"/>
      <c r="J1836" s="22"/>
      <c r="K1836" s="22"/>
      <c r="M1836" s="22"/>
      <c r="N1836" s="22"/>
      <c r="O1836" s="22"/>
      <c r="P1836" s="22"/>
      <c r="R1836" s="22"/>
      <c r="S1836" s="22"/>
      <c r="T1836" s="22"/>
      <c r="U1836" s="22"/>
      <c r="V1836" s="22"/>
    </row>
    <row r="1837" spans="1:22" x14ac:dyDescent="0.2">
      <c r="A1837" s="1"/>
      <c r="B1837" s="22"/>
      <c r="C1837" s="22"/>
      <c r="D1837" s="22"/>
      <c r="E1837" s="22"/>
      <c r="G1837" s="22"/>
      <c r="H1837" s="22"/>
      <c r="I1837" s="22"/>
      <c r="J1837" s="22"/>
      <c r="K1837" s="22"/>
      <c r="M1837" s="22"/>
      <c r="N1837" s="22"/>
      <c r="O1837" s="22"/>
      <c r="P1837" s="22"/>
      <c r="R1837" s="22"/>
      <c r="S1837" s="22"/>
      <c r="T1837" s="22"/>
      <c r="U1837" s="22"/>
      <c r="V1837" s="22"/>
    </row>
    <row r="1838" spans="1:22" x14ac:dyDescent="0.2">
      <c r="A1838" s="1"/>
      <c r="B1838" s="22"/>
      <c r="C1838" s="22"/>
      <c r="D1838" s="22"/>
      <c r="E1838" s="22"/>
      <c r="G1838" s="22"/>
      <c r="H1838" s="22"/>
      <c r="I1838" s="22"/>
      <c r="J1838" s="22"/>
      <c r="K1838" s="22"/>
      <c r="M1838" s="22"/>
      <c r="N1838" s="22"/>
      <c r="O1838" s="22"/>
      <c r="P1838" s="22"/>
      <c r="R1838" s="22"/>
      <c r="S1838" s="22"/>
      <c r="T1838" s="22"/>
      <c r="U1838" s="22"/>
      <c r="V1838" s="22"/>
    </row>
    <row r="1839" spans="1:22" x14ac:dyDescent="0.2">
      <c r="A1839" s="1"/>
      <c r="B1839" s="22"/>
      <c r="C1839" s="22"/>
      <c r="D1839" s="22"/>
      <c r="E1839" s="22"/>
      <c r="G1839" s="22"/>
      <c r="H1839" s="22"/>
      <c r="I1839" s="22"/>
      <c r="J1839" s="22"/>
      <c r="K1839" s="22"/>
      <c r="M1839" s="22"/>
      <c r="N1839" s="22"/>
      <c r="O1839" s="22"/>
      <c r="P1839" s="22"/>
      <c r="R1839" s="22"/>
      <c r="S1839" s="22"/>
      <c r="T1839" s="22"/>
      <c r="U1839" s="22"/>
      <c r="V1839" s="22"/>
    </row>
    <row r="1840" spans="1:22" x14ac:dyDescent="0.2">
      <c r="A1840" s="1"/>
      <c r="B1840" s="22"/>
      <c r="C1840" s="22"/>
      <c r="D1840" s="22"/>
      <c r="E1840" s="22"/>
      <c r="G1840" s="22"/>
      <c r="H1840" s="22"/>
      <c r="I1840" s="22"/>
      <c r="J1840" s="22"/>
      <c r="K1840" s="22"/>
      <c r="M1840" s="22"/>
      <c r="N1840" s="22"/>
      <c r="O1840" s="22"/>
      <c r="P1840" s="22"/>
      <c r="R1840" s="22"/>
      <c r="S1840" s="22"/>
      <c r="T1840" s="22"/>
      <c r="U1840" s="22"/>
      <c r="V1840" s="22"/>
    </row>
    <row r="1841" spans="1:22" x14ac:dyDescent="0.2">
      <c r="A1841" s="1"/>
      <c r="B1841" s="22"/>
      <c r="C1841" s="22"/>
      <c r="D1841" s="22"/>
      <c r="E1841" s="22"/>
      <c r="G1841" s="22"/>
      <c r="H1841" s="22"/>
      <c r="I1841" s="22"/>
      <c r="J1841" s="22"/>
      <c r="K1841" s="22"/>
      <c r="M1841" s="22"/>
      <c r="N1841" s="22"/>
      <c r="O1841" s="22"/>
      <c r="P1841" s="22"/>
      <c r="R1841" s="22"/>
      <c r="S1841" s="22"/>
      <c r="T1841" s="22"/>
      <c r="U1841" s="22"/>
      <c r="V1841" s="22"/>
    </row>
    <row r="1842" spans="1:22" x14ac:dyDescent="0.2">
      <c r="A1842" s="1"/>
      <c r="B1842" s="22"/>
      <c r="C1842" s="22"/>
      <c r="D1842" s="22"/>
      <c r="E1842" s="22"/>
      <c r="G1842" s="22"/>
      <c r="H1842" s="22"/>
      <c r="I1842" s="22"/>
      <c r="J1842" s="22"/>
      <c r="K1842" s="22"/>
      <c r="M1842" s="22"/>
      <c r="N1842" s="22"/>
      <c r="O1842" s="22"/>
      <c r="P1842" s="22"/>
      <c r="R1842" s="22"/>
      <c r="S1842" s="22"/>
      <c r="T1842" s="22"/>
      <c r="U1842" s="22"/>
      <c r="V1842" s="22"/>
    </row>
    <row r="1843" spans="1:22" x14ac:dyDescent="0.2">
      <c r="A1843" s="1"/>
      <c r="B1843" s="22"/>
      <c r="C1843" s="22"/>
      <c r="D1843" s="22"/>
      <c r="E1843" s="22"/>
      <c r="G1843" s="22"/>
      <c r="H1843" s="22"/>
      <c r="I1843" s="22"/>
      <c r="J1843" s="22"/>
      <c r="K1843" s="22"/>
      <c r="M1843" s="22"/>
      <c r="N1843" s="22"/>
      <c r="O1843" s="22"/>
      <c r="P1843" s="22"/>
      <c r="R1843" s="22"/>
      <c r="S1843" s="22"/>
      <c r="T1843" s="22"/>
      <c r="U1843" s="22"/>
      <c r="V1843" s="22"/>
    </row>
    <row r="1844" spans="1:22" x14ac:dyDescent="0.2">
      <c r="A1844" s="1"/>
      <c r="B1844" s="22"/>
      <c r="C1844" s="22"/>
      <c r="D1844" s="22"/>
      <c r="E1844" s="22"/>
      <c r="G1844" s="22"/>
      <c r="H1844" s="22"/>
      <c r="I1844" s="22"/>
      <c r="J1844" s="22"/>
      <c r="K1844" s="22"/>
      <c r="M1844" s="22"/>
      <c r="N1844" s="22"/>
      <c r="O1844" s="22"/>
      <c r="P1844" s="22"/>
      <c r="R1844" s="22"/>
      <c r="S1844" s="22"/>
      <c r="T1844" s="22"/>
      <c r="U1844" s="22"/>
      <c r="V1844" s="22"/>
    </row>
    <row r="1845" spans="1:22" x14ac:dyDescent="0.2">
      <c r="A1845" s="1"/>
      <c r="B1845" s="22"/>
      <c r="C1845" s="22"/>
      <c r="D1845" s="22"/>
      <c r="E1845" s="22"/>
      <c r="G1845" s="22"/>
      <c r="H1845" s="22"/>
      <c r="I1845" s="22"/>
      <c r="J1845" s="22"/>
      <c r="K1845" s="22"/>
      <c r="M1845" s="22"/>
      <c r="N1845" s="22"/>
      <c r="O1845" s="22"/>
      <c r="P1845" s="22"/>
      <c r="R1845" s="22"/>
      <c r="S1845" s="22"/>
      <c r="T1845" s="22"/>
      <c r="U1845" s="22"/>
      <c r="V1845" s="22"/>
    </row>
    <row r="1846" spans="1:22" x14ac:dyDescent="0.2">
      <c r="A1846" s="1"/>
      <c r="B1846" s="22"/>
      <c r="C1846" s="22"/>
      <c r="D1846" s="22"/>
      <c r="E1846" s="22"/>
      <c r="G1846" s="22"/>
      <c r="H1846" s="22"/>
      <c r="I1846" s="22"/>
      <c r="J1846" s="22"/>
      <c r="K1846" s="22"/>
      <c r="M1846" s="22"/>
      <c r="N1846" s="22"/>
      <c r="O1846" s="22"/>
      <c r="P1846" s="22"/>
      <c r="R1846" s="22"/>
      <c r="S1846" s="22"/>
      <c r="T1846" s="22"/>
      <c r="U1846" s="22"/>
      <c r="V1846" s="22"/>
    </row>
    <row r="1847" spans="1:22" x14ac:dyDescent="0.2">
      <c r="A1847" s="1"/>
      <c r="B1847" s="22"/>
      <c r="C1847" s="22"/>
      <c r="D1847" s="22"/>
      <c r="E1847" s="22"/>
      <c r="G1847" s="22"/>
      <c r="H1847" s="22"/>
      <c r="I1847" s="22"/>
      <c r="J1847" s="22"/>
      <c r="K1847" s="22"/>
      <c r="M1847" s="22"/>
      <c r="N1847" s="22"/>
      <c r="O1847" s="22"/>
      <c r="P1847" s="22"/>
      <c r="R1847" s="22"/>
      <c r="S1847" s="22"/>
      <c r="T1847" s="22"/>
      <c r="U1847" s="22"/>
      <c r="V1847" s="22"/>
    </row>
    <row r="1848" spans="1:22" x14ac:dyDescent="0.2">
      <c r="A1848" s="1"/>
      <c r="B1848" s="22"/>
      <c r="C1848" s="22"/>
      <c r="D1848" s="22"/>
      <c r="E1848" s="22"/>
      <c r="G1848" s="22"/>
      <c r="H1848" s="22"/>
      <c r="I1848" s="22"/>
      <c r="J1848" s="22"/>
      <c r="K1848" s="22"/>
      <c r="M1848" s="22"/>
      <c r="N1848" s="22"/>
      <c r="O1848" s="22"/>
      <c r="P1848" s="22"/>
      <c r="R1848" s="22"/>
      <c r="S1848" s="22"/>
      <c r="T1848" s="22"/>
      <c r="U1848" s="22"/>
      <c r="V1848" s="22"/>
    </row>
    <row r="1849" spans="1:22" x14ac:dyDescent="0.2">
      <c r="A1849" s="1"/>
      <c r="B1849" s="22"/>
      <c r="C1849" s="22"/>
      <c r="D1849" s="22"/>
      <c r="E1849" s="22"/>
      <c r="G1849" s="22"/>
      <c r="H1849" s="22"/>
      <c r="I1849" s="22"/>
      <c r="J1849" s="22"/>
      <c r="K1849" s="22"/>
      <c r="M1849" s="22"/>
      <c r="N1849" s="22"/>
      <c r="O1849" s="22"/>
      <c r="P1849" s="22"/>
      <c r="R1849" s="22"/>
      <c r="S1849" s="22"/>
      <c r="T1849" s="22"/>
      <c r="U1849" s="22"/>
      <c r="V1849" s="22"/>
    </row>
    <row r="1850" spans="1:22" x14ac:dyDescent="0.2">
      <c r="A1850" s="1"/>
      <c r="B1850" s="22"/>
      <c r="C1850" s="22"/>
      <c r="D1850" s="22"/>
      <c r="E1850" s="22"/>
      <c r="G1850" s="22"/>
      <c r="H1850" s="22"/>
      <c r="I1850" s="22"/>
      <c r="J1850" s="22"/>
      <c r="K1850" s="22"/>
      <c r="M1850" s="22"/>
      <c r="N1850" s="22"/>
      <c r="O1850" s="22"/>
      <c r="P1850" s="22"/>
      <c r="R1850" s="22"/>
      <c r="S1850" s="22"/>
      <c r="T1850" s="22"/>
      <c r="U1850" s="22"/>
      <c r="V1850" s="22"/>
    </row>
    <row r="1851" spans="1:22" x14ac:dyDescent="0.2">
      <c r="A1851" s="1"/>
      <c r="B1851" s="22"/>
      <c r="C1851" s="22"/>
      <c r="D1851" s="22"/>
      <c r="E1851" s="22"/>
      <c r="G1851" s="22"/>
      <c r="H1851" s="22"/>
      <c r="I1851" s="22"/>
      <c r="J1851" s="22"/>
      <c r="K1851" s="22"/>
      <c r="M1851" s="22"/>
      <c r="N1851" s="22"/>
      <c r="O1851" s="22"/>
      <c r="P1851" s="22"/>
      <c r="R1851" s="22"/>
      <c r="S1851" s="22"/>
      <c r="T1851" s="22"/>
      <c r="U1851" s="22"/>
      <c r="V1851" s="22"/>
    </row>
    <row r="1852" spans="1:22" x14ac:dyDescent="0.2">
      <c r="A1852" s="1"/>
      <c r="B1852" s="22"/>
      <c r="C1852" s="22"/>
      <c r="D1852" s="22"/>
      <c r="E1852" s="22"/>
      <c r="G1852" s="22"/>
      <c r="H1852" s="22"/>
      <c r="I1852" s="22"/>
      <c r="J1852" s="22"/>
      <c r="K1852" s="22"/>
      <c r="M1852" s="22"/>
      <c r="N1852" s="22"/>
      <c r="O1852" s="22"/>
      <c r="P1852" s="22"/>
      <c r="R1852" s="22"/>
      <c r="S1852" s="22"/>
      <c r="T1852" s="22"/>
      <c r="U1852" s="22"/>
      <c r="V1852" s="22"/>
    </row>
    <row r="1853" spans="1:22" x14ac:dyDescent="0.2">
      <c r="A1853" s="1"/>
      <c r="B1853" s="22"/>
      <c r="C1853" s="22"/>
      <c r="D1853" s="22"/>
      <c r="E1853" s="22"/>
      <c r="G1853" s="22"/>
      <c r="H1853" s="22"/>
      <c r="I1853" s="22"/>
      <c r="J1853" s="22"/>
      <c r="K1853" s="22"/>
      <c r="M1853" s="22"/>
      <c r="N1853" s="22"/>
      <c r="O1853" s="22"/>
      <c r="P1853" s="22"/>
      <c r="R1853" s="22"/>
      <c r="S1853" s="22"/>
      <c r="T1853" s="22"/>
      <c r="U1853" s="22"/>
      <c r="V1853" s="22"/>
    </row>
    <row r="1854" spans="1:22" x14ac:dyDescent="0.2">
      <c r="A1854" s="1"/>
      <c r="B1854" s="22"/>
      <c r="C1854" s="22"/>
      <c r="D1854" s="22"/>
      <c r="E1854" s="22"/>
      <c r="G1854" s="22"/>
      <c r="H1854" s="22"/>
      <c r="I1854" s="22"/>
      <c r="J1854" s="22"/>
      <c r="K1854" s="22"/>
      <c r="M1854" s="22"/>
      <c r="N1854" s="22"/>
      <c r="O1854" s="22"/>
      <c r="P1854" s="22"/>
      <c r="R1854" s="22"/>
      <c r="S1854" s="22"/>
      <c r="T1854" s="22"/>
      <c r="U1854" s="22"/>
      <c r="V1854" s="22"/>
    </row>
    <row r="1855" spans="1:22" x14ac:dyDescent="0.2">
      <c r="A1855" s="1"/>
      <c r="B1855" s="22"/>
      <c r="C1855" s="22"/>
      <c r="D1855" s="22"/>
      <c r="E1855" s="22"/>
      <c r="G1855" s="22"/>
      <c r="H1855" s="22"/>
      <c r="I1855" s="22"/>
      <c r="J1855" s="22"/>
      <c r="K1855" s="22"/>
      <c r="M1855" s="22"/>
      <c r="N1855" s="22"/>
      <c r="O1855" s="22"/>
      <c r="P1855" s="22"/>
      <c r="R1855" s="22"/>
      <c r="S1855" s="22"/>
      <c r="T1855" s="22"/>
      <c r="U1855" s="22"/>
      <c r="V1855" s="22"/>
    </row>
    <row r="1856" spans="1:22" x14ac:dyDescent="0.2">
      <c r="A1856" s="1"/>
      <c r="B1856" s="22"/>
      <c r="C1856" s="22"/>
      <c r="D1856" s="22"/>
      <c r="E1856" s="22"/>
      <c r="G1856" s="22"/>
      <c r="H1856" s="22"/>
      <c r="I1856" s="22"/>
      <c r="J1856" s="22"/>
      <c r="K1856" s="22"/>
      <c r="M1856" s="22"/>
      <c r="N1856" s="22"/>
      <c r="O1856" s="22"/>
      <c r="P1856" s="22"/>
      <c r="R1856" s="22"/>
      <c r="S1856" s="22"/>
      <c r="T1856" s="22"/>
      <c r="U1856" s="22"/>
      <c r="V1856" s="22"/>
    </row>
    <row r="1857" spans="1:22" x14ac:dyDescent="0.2">
      <c r="A1857" s="1"/>
      <c r="B1857" s="22"/>
      <c r="C1857" s="22"/>
      <c r="D1857" s="22"/>
      <c r="E1857" s="22"/>
      <c r="G1857" s="22"/>
      <c r="H1857" s="22"/>
      <c r="I1857" s="22"/>
      <c r="J1857" s="22"/>
      <c r="K1857" s="22"/>
      <c r="M1857" s="22"/>
      <c r="N1857" s="22"/>
      <c r="O1857" s="22"/>
      <c r="P1857" s="22"/>
      <c r="R1857" s="22"/>
      <c r="S1857" s="22"/>
      <c r="T1857" s="22"/>
      <c r="U1857" s="22"/>
      <c r="V1857" s="22"/>
    </row>
    <row r="1858" spans="1:22" x14ac:dyDescent="0.2">
      <c r="A1858" s="1"/>
      <c r="B1858" s="22"/>
      <c r="C1858" s="22"/>
      <c r="D1858" s="22"/>
      <c r="E1858" s="22"/>
      <c r="G1858" s="22"/>
      <c r="H1858" s="22"/>
      <c r="I1858" s="22"/>
      <c r="J1858" s="22"/>
      <c r="K1858" s="22"/>
      <c r="M1858" s="22"/>
      <c r="N1858" s="22"/>
      <c r="O1858" s="22"/>
      <c r="P1858" s="22"/>
      <c r="R1858" s="22"/>
      <c r="S1858" s="22"/>
      <c r="T1858" s="22"/>
      <c r="U1858" s="22"/>
      <c r="V1858" s="22"/>
    </row>
    <row r="1859" spans="1:22" x14ac:dyDescent="0.2">
      <c r="A1859" s="1"/>
      <c r="B1859" s="22"/>
      <c r="C1859" s="22"/>
      <c r="D1859" s="22"/>
      <c r="E1859" s="22"/>
      <c r="G1859" s="22"/>
      <c r="H1859" s="22"/>
      <c r="I1859" s="22"/>
      <c r="J1859" s="22"/>
      <c r="K1859" s="22"/>
      <c r="M1859" s="22"/>
      <c r="N1859" s="22"/>
      <c r="O1859" s="22"/>
      <c r="P1859" s="22"/>
      <c r="R1859" s="22"/>
      <c r="S1859" s="22"/>
      <c r="T1859" s="22"/>
      <c r="U1859" s="22"/>
      <c r="V1859" s="22"/>
    </row>
    <row r="1860" spans="1:22" x14ac:dyDescent="0.2">
      <c r="A1860" s="1"/>
      <c r="B1860" s="22"/>
      <c r="C1860" s="22"/>
      <c r="D1860" s="22"/>
      <c r="E1860" s="22"/>
      <c r="G1860" s="22"/>
      <c r="H1860" s="22"/>
      <c r="I1860" s="22"/>
      <c r="J1860" s="22"/>
      <c r="K1860" s="22"/>
      <c r="M1860" s="22"/>
      <c r="N1860" s="22"/>
      <c r="O1860" s="22"/>
      <c r="P1860" s="22"/>
      <c r="R1860" s="22"/>
      <c r="S1860" s="22"/>
      <c r="T1860" s="22"/>
      <c r="U1860" s="22"/>
      <c r="V1860" s="22"/>
    </row>
    <row r="1861" spans="1:22" x14ac:dyDescent="0.2">
      <c r="A1861" s="1"/>
      <c r="B1861" s="22"/>
      <c r="C1861" s="22"/>
      <c r="D1861" s="22"/>
      <c r="E1861" s="22"/>
      <c r="G1861" s="22"/>
      <c r="H1861" s="22"/>
      <c r="I1861" s="22"/>
      <c r="J1861" s="22"/>
      <c r="K1861" s="22"/>
      <c r="M1861" s="22"/>
      <c r="N1861" s="22"/>
      <c r="O1861" s="22"/>
      <c r="P1861" s="22"/>
      <c r="R1861" s="22"/>
      <c r="S1861" s="22"/>
      <c r="T1861" s="22"/>
      <c r="U1861" s="22"/>
      <c r="V1861" s="22"/>
    </row>
    <row r="1862" spans="1:22" x14ac:dyDescent="0.2">
      <c r="A1862" s="1"/>
      <c r="B1862" s="22"/>
      <c r="C1862" s="22"/>
      <c r="D1862" s="22"/>
      <c r="E1862" s="22"/>
      <c r="G1862" s="22"/>
      <c r="H1862" s="22"/>
      <c r="I1862" s="22"/>
      <c r="J1862" s="22"/>
      <c r="K1862" s="22"/>
      <c r="M1862" s="22"/>
      <c r="N1862" s="22"/>
      <c r="O1862" s="22"/>
      <c r="P1862" s="22"/>
      <c r="R1862" s="22"/>
      <c r="S1862" s="22"/>
      <c r="T1862" s="22"/>
      <c r="U1862" s="22"/>
      <c r="V1862" s="22"/>
    </row>
    <row r="1863" spans="1:22" x14ac:dyDescent="0.2">
      <c r="A1863" s="1"/>
      <c r="B1863" s="22"/>
      <c r="C1863" s="22"/>
      <c r="D1863" s="22"/>
      <c r="E1863" s="22"/>
      <c r="G1863" s="22"/>
      <c r="H1863" s="22"/>
      <c r="I1863" s="22"/>
      <c r="J1863" s="22"/>
      <c r="K1863" s="22"/>
      <c r="M1863" s="22"/>
      <c r="N1863" s="22"/>
      <c r="O1863" s="22"/>
      <c r="P1863" s="22"/>
      <c r="R1863" s="22"/>
      <c r="S1863" s="22"/>
      <c r="T1863" s="22"/>
      <c r="U1863" s="22"/>
      <c r="V1863" s="22"/>
    </row>
    <row r="1864" spans="1:22" x14ac:dyDescent="0.2">
      <c r="A1864" s="1"/>
      <c r="B1864" s="22"/>
      <c r="C1864" s="22"/>
      <c r="D1864" s="22"/>
      <c r="E1864" s="22"/>
      <c r="G1864" s="22"/>
      <c r="H1864" s="22"/>
      <c r="I1864" s="22"/>
      <c r="J1864" s="22"/>
      <c r="K1864" s="22"/>
      <c r="M1864" s="22"/>
      <c r="N1864" s="22"/>
      <c r="O1864" s="22"/>
      <c r="P1864" s="22"/>
      <c r="R1864" s="22"/>
      <c r="S1864" s="22"/>
      <c r="T1864" s="22"/>
      <c r="U1864" s="22"/>
      <c r="V1864" s="22"/>
    </row>
    <row r="1865" spans="1:22" x14ac:dyDescent="0.2">
      <c r="A1865" s="1"/>
      <c r="B1865" s="22"/>
      <c r="C1865" s="22"/>
      <c r="D1865" s="22"/>
      <c r="E1865" s="22"/>
      <c r="G1865" s="22"/>
      <c r="H1865" s="22"/>
      <c r="I1865" s="22"/>
      <c r="J1865" s="22"/>
      <c r="K1865" s="22"/>
      <c r="M1865" s="22"/>
      <c r="N1865" s="22"/>
      <c r="O1865" s="22"/>
      <c r="P1865" s="22"/>
      <c r="R1865" s="22"/>
      <c r="S1865" s="22"/>
      <c r="T1865" s="22"/>
      <c r="U1865" s="22"/>
      <c r="V1865" s="22"/>
    </row>
    <row r="1866" spans="1:22" x14ac:dyDescent="0.2">
      <c r="A1866" s="1"/>
      <c r="B1866" s="22"/>
      <c r="C1866" s="22"/>
      <c r="D1866" s="22"/>
      <c r="E1866" s="22"/>
      <c r="G1866" s="22"/>
      <c r="H1866" s="22"/>
      <c r="I1866" s="22"/>
      <c r="J1866" s="22"/>
      <c r="K1866" s="22"/>
      <c r="M1866" s="22"/>
      <c r="N1866" s="22"/>
      <c r="O1866" s="22"/>
      <c r="P1866" s="22"/>
      <c r="R1866" s="22"/>
      <c r="S1866" s="22"/>
      <c r="T1866" s="22"/>
      <c r="U1866" s="22"/>
      <c r="V1866" s="22"/>
    </row>
    <row r="1867" spans="1:22" x14ac:dyDescent="0.2">
      <c r="A1867" s="1"/>
      <c r="B1867" s="22"/>
      <c r="C1867" s="22"/>
      <c r="D1867" s="22"/>
      <c r="E1867" s="22"/>
      <c r="G1867" s="22"/>
      <c r="H1867" s="22"/>
      <c r="I1867" s="22"/>
      <c r="J1867" s="22"/>
      <c r="K1867" s="22"/>
      <c r="M1867" s="22"/>
      <c r="N1867" s="22"/>
      <c r="O1867" s="22"/>
      <c r="P1867" s="22"/>
      <c r="R1867" s="22"/>
      <c r="S1867" s="22"/>
      <c r="T1867" s="22"/>
      <c r="U1867" s="22"/>
      <c r="V1867" s="22"/>
    </row>
    <row r="1868" spans="1:22" x14ac:dyDescent="0.2">
      <c r="A1868" s="1"/>
      <c r="B1868" s="22"/>
      <c r="C1868" s="22"/>
      <c r="D1868" s="22"/>
      <c r="E1868" s="22"/>
      <c r="G1868" s="22"/>
      <c r="H1868" s="22"/>
      <c r="I1868" s="22"/>
      <c r="J1868" s="22"/>
      <c r="K1868" s="22"/>
      <c r="M1868" s="22"/>
      <c r="N1868" s="22"/>
      <c r="O1868" s="22"/>
      <c r="P1868" s="22"/>
      <c r="R1868" s="22"/>
      <c r="S1868" s="22"/>
      <c r="T1868" s="22"/>
      <c r="U1868" s="22"/>
      <c r="V1868" s="22"/>
    </row>
    <row r="1869" spans="1:22" x14ac:dyDescent="0.2">
      <c r="A1869" s="1"/>
      <c r="B1869" s="22"/>
      <c r="C1869" s="22"/>
      <c r="D1869" s="22"/>
      <c r="E1869" s="22"/>
      <c r="G1869" s="22"/>
      <c r="H1869" s="22"/>
      <c r="I1869" s="22"/>
      <c r="J1869" s="22"/>
      <c r="K1869" s="22"/>
      <c r="M1869" s="22"/>
      <c r="N1869" s="22"/>
      <c r="O1869" s="22"/>
      <c r="P1869" s="22"/>
      <c r="R1869" s="22"/>
      <c r="S1869" s="22"/>
      <c r="T1869" s="22"/>
      <c r="U1869" s="22"/>
      <c r="V1869" s="22"/>
    </row>
    <row r="1870" spans="1:22" x14ac:dyDescent="0.2">
      <c r="A1870" s="1"/>
      <c r="B1870" s="22"/>
      <c r="C1870" s="22"/>
      <c r="D1870" s="22"/>
      <c r="E1870" s="22"/>
      <c r="G1870" s="22"/>
      <c r="H1870" s="22"/>
      <c r="I1870" s="22"/>
      <c r="J1870" s="22"/>
      <c r="K1870" s="22"/>
      <c r="M1870" s="22"/>
      <c r="N1870" s="22"/>
      <c r="O1870" s="22"/>
      <c r="P1870" s="22"/>
      <c r="R1870" s="22"/>
      <c r="S1870" s="22"/>
      <c r="T1870" s="22"/>
      <c r="U1870" s="22"/>
      <c r="V1870" s="22"/>
    </row>
    <row r="1871" spans="1:22" x14ac:dyDescent="0.2">
      <c r="A1871" s="1"/>
      <c r="B1871" s="22"/>
      <c r="C1871" s="22"/>
      <c r="D1871" s="22"/>
      <c r="E1871" s="22"/>
      <c r="G1871" s="22"/>
      <c r="H1871" s="22"/>
      <c r="I1871" s="22"/>
      <c r="J1871" s="22"/>
      <c r="K1871" s="22"/>
      <c r="M1871" s="22"/>
      <c r="N1871" s="22"/>
      <c r="O1871" s="22"/>
      <c r="P1871" s="22"/>
      <c r="R1871" s="22"/>
      <c r="S1871" s="22"/>
      <c r="T1871" s="22"/>
      <c r="U1871" s="22"/>
      <c r="V1871" s="22"/>
    </row>
    <row r="1872" spans="1:22" x14ac:dyDescent="0.2">
      <c r="A1872" s="1"/>
      <c r="B1872" s="22"/>
      <c r="C1872" s="22"/>
      <c r="D1872" s="22"/>
      <c r="E1872" s="22"/>
      <c r="G1872" s="22"/>
      <c r="H1872" s="22"/>
      <c r="I1872" s="22"/>
      <c r="J1872" s="22"/>
      <c r="K1872" s="22"/>
      <c r="M1872" s="22"/>
      <c r="N1872" s="22"/>
      <c r="O1872" s="22"/>
      <c r="P1872" s="22"/>
      <c r="R1872" s="22"/>
      <c r="S1872" s="22"/>
      <c r="T1872" s="22"/>
      <c r="U1872" s="22"/>
      <c r="V1872" s="22"/>
    </row>
    <row r="1873" spans="1:22" x14ac:dyDescent="0.2">
      <c r="A1873" s="1"/>
      <c r="B1873" s="22"/>
      <c r="C1873" s="22"/>
      <c r="D1873" s="22"/>
      <c r="E1873" s="22"/>
      <c r="G1873" s="22"/>
      <c r="H1873" s="22"/>
      <c r="I1873" s="22"/>
      <c r="J1873" s="22"/>
      <c r="K1873" s="22"/>
      <c r="M1873" s="22"/>
      <c r="N1873" s="22"/>
      <c r="O1873" s="22"/>
      <c r="P1873" s="22"/>
      <c r="R1873" s="22"/>
      <c r="S1873" s="22"/>
      <c r="T1873" s="22"/>
      <c r="U1873" s="22"/>
      <c r="V1873" s="22"/>
    </row>
    <row r="1874" spans="1:22" x14ac:dyDescent="0.2">
      <c r="A1874" s="1"/>
      <c r="B1874" s="22"/>
      <c r="C1874" s="22"/>
      <c r="D1874" s="22"/>
      <c r="E1874" s="22"/>
      <c r="G1874" s="22"/>
      <c r="H1874" s="22"/>
      <c r="I1874" s="22"/>
      <c r="J1874" s="22"/>
      <c r="K1874" s="22"/>
      <c r="M1874" s="22"/>
      <c r="N1874" s="22"/>
      <c r="O1874" s="22"/>
      <c r="P1874" s="22"/>
      <c r="R1874" s="22"/>
      <c r="S1874" s="22"/>
      <c r="T1874" s="22"/>
      <c r="U1874" s="22"/>
      <c r="V1874" s="22"/>
    </row>
    <row r="1875" spans="1:22" x14ac:dyDescent="0.2">
      <c r="A1875" s="1"/>
      <c r="B1875" s="22"/>
      <c r="C1875" s="22"/>
      <c r="D1875" s="22"/>
      <c r="E1875" s="22"/>
      <c r="G1875" s="22"/>
      <c r="H1875" s="22"/>
      <c r="I1875" s="22"/>
      <c r="J1875" s="22"/>
      <c r="K1875" s="22"/>
      <c r="M1875" s="22"/>
      <c r="N1875" s="22"/>
      <c r="O1875" s="22"/>
      <c r="P1875" s="22"/>
      <c r="R1875" s="22"/>
      <c r="S1875" s="22"/>
      <c r="T1875" s="22"/>
      <c r="U1875" s="22"/>
      <c r="V1875" s="22"/>
    </row>
    <row r="1876" spans="1:22" x14ac:dyDescent="0.2">
      <c r="A1876" s="1"/>
      <c r="B1876" s="22"/>
      <c r="C1876" s="22"/>
      <c r="D1876" s="22"/>
      <c r="E1876" s="22"/>
      <c r="G1876" s="22"/>
      <c r="H1876" s="22"/>
      <c r="I1876" s="22"/>
      <c r="J1876" s="22"/>
      <c r="K1876" s="22"/>
      <c r="M1876" s="22"/>
      <c r="N1876" s="22"/>
      <c r="O1876" s="22"/>
      <c r="P1876" s="22"/>
      <c r="R1876" s="22"/>
      <c r="S1876" s="22"/>
      <c r="T1876" s="22"/>
      <c r="U1876" s="22"/>
      <c r="V1876" s="22"/>
    </row>
    <row r="1877" spans="1:22" x14ac:dyDescent="0.2">
      <c r="A1877" s="1"/>
      <c r="B1877" s="22"/>
      <c r="C1877" s="22"/>
      <c r="D1877" s="22"/>
      <c r="E1877" s="22"/>
      <c r="G1877" s="22"/>
      <c r="H1877" s="22"/>
      <c r="I1877" s="22"/>
      <c r="J1877" s="22"/>
      <c r="K1877" s="22"/>
      <c r="M1877" s="22"/>
      <c r="N1877" s="22"/>
      <c r="O1877" s="22"/>
      <c r="P1877" s="22"/>
      <c r="R1877" s="22"/>
      <c r="S1877" s="22"/>
      <c r="T1877" s="22"/>
      <c r="U1877" s="22"/>
      <c r="V1877" s="22"/>
    </row>
    <row r="1878" spans="1:22" x14ac:dyDescent="0.2">
      <c r="A1878" s="1"/>
      <c r="B1878" s="22"/>
      <c r="C1878" s="22"/>
      <c r="D1878" s="22"/>
      <c r="E1878" s="22"/>
      <c r="G1878" s="22"/>
      <c r="H1878" s="22"/>
      <c r="I1878" s="22"/>
      <c r="J1878" s="22"/>
      <c r="K1878" s="22"/>
      <c r="M1878" s="22"/>
      <c r="N1878" s="22"/>
      <c r="O1878" s="22"/>
      <c r="P1878" s="22"/>
      <c r="R1878" s="22"/>
      <c r="S1878" s="22"/>
      <c r="T1878" s="22"/>
      <c r="U1878" s="22"/>
      <c r="V1878" s="22"/>
    </row>
    <row r="1879" spans="1:22" x14ac:dyDescent="0.2">
      <c r="A1879" s="1"/>
      <c r="B1879" s="22"/>
      <c r="C1879" s="22"/>
      <c r="D1879" s="22"/>
      <c r="E1879" s="22"/>
      <c r="G1879" s="22"/>
      <c r="H1879" s="22"/>
      <c r="I1879" s="22"/>
      <c r="J1879" s="22"/>
      <c r="K1879" s="22"/>
      <c r="M1879" s="22"/>
      <c r="N1879" s="22"/>
      <c r="O1879" s="22"/>
      <c r="P1879" s="22"/>
      <c r="R1879" s="22"/>
      <c r="S1879" s="22"/>
      <c r="T1879" s="22"/>
      <c r="U1879" s="22"/>
      <c r="V1879" s="22"/>
    </row>
    <row r="1880" spans="1:22" x14ac:dyDescent="0.2">
      <c r="A1880" s="1"/>
      <c r="B1880" s="22"/>
      <c r="C1880" s="22"/>
      <c r="D1880" s="22"/>
      <c r="E1880" s="22"/>
      <c r="G1880" s="22"/>
      <c r="H1880" s="22"/>
      <c r="I1880" s="22"/>
      <c r="J1880" s="22"/>
      <c r="K1880" s="22"/>
      <c r="M1880" s="22"/>
      <c r="N1880" s="22"/>
      <c r="O1880" s="22"/>
      <c r="P1880" s="22"/>
      <c r="R1880" s="22"/>
      <c r="S1880" s="22"/>
      <c r="T1880" s="22"/>
      <c r="U1880" s="22"/>
      <c r="V1880" s="22"/>
    </row>
    <row r="1881" spans="1:22" x14ac:dyDescent="0.2">
      <c r="A1881" s="1"/>
      <c r="B1881" s="22"/>
      <c r="C1881" s="22"/>
      <c r="D1881" s="22"/>
      <c r="E1881" s="22"/>
      <c r="G1881" s="22"/>
      <c r="H1881" s="22"/>
      <c r="I1881" s="22"/>
      <c r="J1881" s="22"/>
      <c r="K1881" s="22"/>
      <c r="M1881" s="22"/>
      <c r="N1881" s="22"/>
      <c r="O1881" s="22"/>
      <c r="P1881" s="22"/>
      <c r="R1881" s="22"/>
      <c r="S1881" s="22"/>
      <c r="T1881" s="22"/>
      <c r="U1881" s="22"/>
      <c r="V1881" s="22"/>
    </row>
    <row r="1882" spans="1:22" x14ac:dyDescent="0.2">
      <c r="A1882" s="1"/>
      <c r="B1882" s="22"/>
      <c r="C1882" s="22"/>
      <c r="D1882" s="22"/>
      <c r="E1882" s="22"/>
      <c r="G1882" s="22"/>
      <c r="H1882" s="22"/>
      <c r="I1882" s="22"/>
      <c r="J1882" s="22"/>
      <c r="K1882" s="22"/>
      <c r="M1882" s="22"/>
      <c r="N1882" s="22"/>
      <c r="O1882" s="22"/>
      <c r="P1882" s="22"/>
      <c r="R1882" s="22"/>
      <c r="S1882" s="22"/>
      <c r="T1882" s="22"/>
      <c r="U1882" s="22"/>
      <c r="V1882" s="22"/>
    </row>
    <row r="1883" spans="1:22" x14ac:dyDescent="0.2">
      <c r="A1883" s="1"/>
      <c r="B1883" s="22"/>
      <c r="C1883" s="22"/>
      <c r="D1883" s="22"/>
      <c r="E1883" s="22"/>
      <c r="G1883" s="22"/>
      <c r="H1883" s="22"/>
      <c r="I1883" s="22"/>
      <c r="J1883" s="22"/>
      <c r="K1883" s="22"/>
      <c r="M1883" s="22"/>
      <c r="N1883" s="22"/>
      <c r="O1883" s="22"/>
      <c r="P1883" s="22"/>
      <c r="R1883" s="22"/>
      <c r="S1883" s="22"/>
      <c r="T1883" s="22"/>
      <c r="U1883" s="22"/>
      <c r="V1883" s="22"/>
    </row>
    <row r="1884" spans="1:22" x14ac:dyDescent="0.2">
      <c r="A1884" s="1"/>
      <c r="B1884" s="22"/>
      <c r="C1884" s="22"/>
      <c r="D1884" s="22"/>
      <c r="E1884" s="22"/>
      <c r="G1884" s="22"/>
      <c r="H1884" s="22"/>
      <c r="I1884" s="22"/>
      <c r="J1884" s="22"/>
      <c r="K1884" s="22"/>
      <c r="M1884" s="22"/>
      <c r="N1884" s="22"/>
      <c r="O1884" s="22"/>
      <c r="P1884" s="22"/>
      <c r="R1884" s="22"/>
      <c r="S1884" s="22"/>
      <c r="T1884" s="22"/>
      <c r="U1884" s="22"/>
      <c r="V1884" s="22"/>
    </row>
    <row r="1885" spans="1:22" x14ac:dyDescent="0.2">
      <c r="A1885" s="1"/>
      <c r="B1885" s="22"/>
      <c r="C1885" s="22"/>
      <c r="D1885" s="22"/>
      <c r="E1885" s="22"/>
      <c r="G1885" s="22"/>
      <c r="H1885" s="22"/>
      <c r="I1885" s="22"/>
      <c r="J1885" s="22"/>
      <c r="K1885" s="22"/>
      <c r="M1885" s="22"/>
      <c r="N1885" s="22"/>
      <c r="O1885" s="22"/>
      <c r="P1885" s="22"/>
      <c r="R1885" s="22"/>
      <c r="S1885" s="22"/>
      <c r="T1885" s="22"/>
      <c r="U1885" s="22"/>
      <c r="V1885" s="22"/>
    </row>
    <row r="1886" spans="1:22" x14ac:dyDescent="0.2">
      <c r="A1886" s="1"/>
      <c r="B1886" s="22"/>
      <c r="C1886" s="22"/>
      <c r="D1886" s="22"/>
      <c r="E1886" s="22"/>
      <c r="G1886" s="22"/>
      <c r="H1886" s="22"/>
      <c r="I1886" s="22"/>
      <c r="J1886" s="22"/>
      <c r="K1886" s="22"/>
      <c r="M1886" s="22"/>
      <c r="N1886" s="22"/>
      <c r="O1886" s="22"/>
      <c r="P1886" s="22"/>
      <c r="R1886" s="22"/>
      <c r="S1886" s="22"/>
      <c r="T1886" s="22"/>
      <c r="U1886" s="22"/>
      <c r="V1886" s="22"/>
    </row>
    <row r="1887" spans="1:22" x14ac:dyDescent="0.2">
      <c r="A1887" s="1"/>
      <c r="B1887" s="22"/>
      <c r="C1887" s="22"/>
      <c r="D1887" s="22"/>
      <c r="E1887" s="22"/>
      <c r="G1887" s="22"/>
      <c r="H1887" s="22"/>
      <c r="I1887" s="22"/>
      <c r="J1887" s="22"/>
      <c r="K1887" s="22"/>
      <c r="M1887" s="22"/>
      <c r="N1887" s="22"/>
      <c r="O1887" s="22"/>
      <c r="P1887" s="22"/>
      <c r="R1887" s="22"/>
      <c r="S1887" s="22"/>
      <c r="T1887" s="22"/>
      <c r="U1887" s="22"/>
      <c r="V1887" s="22"/>
    </row>
    <row r="1888" spans="1:22" x14ac:dyDescent="0.2">
      <c r="A1888" s="1"/>
      <c r="B1888" s="22"/>
      <c r="C1888" s="22"/>
      <c r="D1888" s="22"/>
      <c r="E1888" s="22"/>
      <c r="G1888" s="22"/>
      <c r="H1888" s="22"/>
      <c r="I1888" s="22"/>
      <c r="J1888" s="22"/>
      <c r="K1888" s="22"/>
      <c r="M1888" s="22"/>
      <c r="N1888" s="22"/>
      <c r="O1888" s="22"/>
      <c r="P1888" s="22"/>
      <c r="R1888" s="22"/>
      <c r="S1888" s="22"/>
      <c r="T1888" s="22"/>
      <c r="U1888" s="22"/>
      <c r="V1888" s="22"/>
    </row>
    <row r="1889" spans="1:22" x14ac:dyDescent="0.2">
      <c r="A1889" s="1"/>
      <c r="B1889" s="22"/>
      <c r="C1889" s="22"/>
      <c r="D1889" s="22"/>
      <c r="E1889" s="22"/>
      <c r="G1889" s="22"/>
      <c r="H1889" s="22"/>
      <c r="I1889" s="22"/>
      <c r="J1889" s="22"/>
      <c r="K1889" s="22"/>
      <c r="M1889" s="22"/>
      <c r="N1889" s="22"/>
      <c r="O1889" s="22"/>
      <c r="P1889" s="22"/>
      <c r="R1889" s="22"/>
      <c r="S1889" s="22"/>
      <c r="T1889" s="22"/>
      <c r="U1889" s="22"/>
      <c r="V1889" s="22"/>
    </row>
    <row r="1890" spans="1:22" x14ac:dyDescent="0.2">
      <c r="A1890" s="1"/>
      <c r="B1890" s="22"/>
      <c r="C1890" s="22"/>
      <c r="D1890" s="22"/>
      <c r="E1890" s="22"/>
      <c r="G1890" s="22"/>
      <c r="H1890" s="22"/>
      <c r="I1890" s="22"/>
      <c r="J1890" s="22"/>
      <c r="K1890" s="22"/>
      <c r="M1890" s="22"/>
      <c r="N1890" s="22"/>
      <c r="O1890" s="22"/>
      <c r="P1890" s="22"/>
      <c r="R1890" s="22"/>
      <c r="S1890" s="22"/>
      <c r="T1890" s="22"/>
      <c r="U1890" s="22"/>
      <c r="V1890" s="22"/>
    </row>
    <row r="1891" spans="1:22" x14ac:dyDescent="0.2">
      <c r="A1891" s="1"/>
      <c r="B1891" s="22"/>
      <c r="C1891" s="22"/>
      <c r="D1891" s="22"/>
      <c r="E1891" s="22"/>
      <c r="G1891" s="22"/>
      <c r="H1891" s="22"/>
      <c r="I1891" s="22"/>
      <c r="J1891" s="22"/>
      <c r="K1891" s="22"/>
      <c r="M1891" s="22"/>
      <c r="N1891" s="22"/>
      <c r="O1891" s="22"/>
      <c r="P1891" s="22"/>
      <c r="R1891" s="22"/>
      <c r="S1891" s="22"/>
      <c r="T1891" s="22"/>
      <c r="U1891" s="22"/>
      <c r="V1891" s="22"/>
    </row>
    <row r="1892" spans="1:22" x14ac:dyDescent="0.2">
      <c r="A1892" s="1"/>
      <c r="B1892" s="22"/>
      <c r="C1892" s="22"/>
      <c r="D1892" s="22"/>
      <c r="E1892" s="22"/>
      <c r="G1892" s="22"/>
      <c r="H1892" s="22"/>
      <c r="I1892" s="22"/>
      <c r="J1892" s="22"/>
      <c r="K1892" s="22"/>
      <c r="M1892" s="22"/>
      <c r="N1892" s="22"/>
      <c r="O1892" s="22"/>
      <c r="P1892" s="22"/>
      <c r="R1892" s="22"/>
      <c r="S1892" s="22"/>
      <c r="T1892" s="22"/>
      <c r="U1892" s="22"/>
      <c r="V1892" s="22"/>
    </row>
    <row r="1893" spans="1:22" x14ac:dyDescent="0.2">
      <c r="A1893" s="1"/>
      <c r="B1893" s="22"/>
      <c r="C1893" s="22"/>
      <c r="D1893" s="22"/>
      <c r="E1893" s="22"/>
      <c r="G1893" s="22"/>
      <c r="H1893" s="22"/>
      <c r="I1893" s="22"/>
      <c r="J1893" s="22"/>
      <c r="K1893" s="22"/>
      <c r="M1893" s="22"/>
      <c r="N1893" s="22"/>
      <c r="O1893" s="22"/>
      <c r="P1893" s="22"/>
      <c r="R1893" s="22"/>
      <c r="S1893" s="22"/>
      <c r="T1893" s="22"/>
      <c r="U1893" s="22"/>
      <c r="V1893" s="22"/>
    </row>
    <row r="1894" spans="1:22" x14ac:dyDescent="0.2">
      <c r="A1894" s="1"/>
      <c r="B1894" s="22"/>
      <c r="C1894" s="22"/>
      <c r="D1894" s="22"/>
      <c r="E1894" s="22"/>
      <c r="G1894" s="22"/>
      <c r="H1894" s="22"/>
      <c r="I1894" s="22"/>
      <c r="J1894" s="22"/>
      <c r="K1894" s="22"/>
      <c r="M1894" s="22"/>
      <c r="N1894" s="22"/>
      <c r="O1894" s="22"/>
      <c r="P1894" s="22"/>
      <c r="R1894" s="22"/>
      <c r="S1894" s="22"/>
      <c r="T1894" s="22"/>
      <c r="U1894" s="22"/>
      <c r="V1894" s="22"/>
    </row>
    <row r="1895" spans="1:22" x14ac:dyDescent="0.2">
      <c r="A1895" s="1"/>
      <c r="B1895" s="22"/>
      <c r="C1895" s="22"/>
      <c r="D1895" s="22"/>
      <c r="E1895" s="22"/>
      <c r="G1895" s="22"/>
      <c r="H1895" s="22"/>
      <c r="I1895" s="22"/>
      <c r="J1895" s="22"/>
      <c r="K1895" s="22"/>
      <c r="M1895" s="22"/>
      <c r="N1895" s="22"/>
      <c r="O1895" s="22"/>
      <c r="P1895" s="22"/>
      <c r="R1895" s="22"/>
      <c r="S1895" s="22"/>
      <c r="T1895" s="22"/>
      <c r="U1895" s="22"/>
      <c r="V1895" s="22"/>
    </row>
    <row r="1896" spans="1:22" x14ac:dyDescent="0.2">
      <c r="A1896" s="1"/>
      <c r="B1896" s="22"/>
      <c r="C1896" s="22"/>
      <c r="D1896" s="22"/>
      <c r="E1896" s="22"/>
      <c r="G1896" s="22"/>
      <c r="H1896" s="22"/>
      <c r="I1896" s="22"/>
      <c r="J1896" s="22"/>
      <c r="K1896" s="22"/>
      <c r="M1896" s="22"/>
      <c r="N1896" s="22"/>
      <c r="O1896" s="22"/>
      <c r="P1896" s="22"/>
      <c r="R1896" s="22"/>
      <c r="S1896" s="22"/>
      <c r="T1896" s="22"/>
      <c r="U1896" s="22"/>
      <c r="V1896" s="22"/>
    </row>
    <row r="1897" spans="1:22" x14ac:dyDescent="0.2">
      <c r="A1897" s="1"/>
      <c r="B1897" s="22"/>
      <c r="C1897" s="22"/>
      <c r="D1897" s="22"/>
      <c r="E1897" s="22"/>
      <c r="G1897" s="22"/>
      <c r="H1897" s="22"/>
      <c r="I1897" s="22"/>
      <c r="J1897" s="22"/>
      <c r="K1897" s="22"/>
      <c r="M1897" s="22"/>
      <c r="N1897" s="22"/>
      <c r="O1897" s="22"/>
      <c r="P1897" s="22"/>
      <c r="R1897" s="22"/>
      <c r="S1897" s="22"/>
      <c r="T1897" s="22"/>
      <c r="U1897" s="22"/>
      <c r="V1897" s="22"/>
    </row>
    <row r="1898" spans="1:22" x14ac:dyDescent="0.2">
      <c r="A1898" s="1"/>
      <c r="B1898" s="22"/>
      <c r="C1898" s="22"/>
      <c r="D1898" s="22"/>
      <c r="E1898" s="22"/>
      <c r="G1898" s="22"/>
      <c r="H1898" s="22"/>
      <c r="I1898" s="22"/>
      <c r="J1898" s="22"/>
      <c r="K1898" s="22"/>
      <c r="M1898" s="22"/>
      <c r="N1898" s="22"/>
      <c r="O1898" s="22"/>
      <c r="P1898" s="22"/>
      <c r="R1898" s="22"/>
      <c r="S1898" s="22"/>
      <c r="T1898" s="22"/>
      <c r="U1898" s="22"/>
      <c r="V1898" s="22"/>
    </row>
    <row r="1899" spans="1:22" x14ac:dyDescent="0.2">
      <c r="A1899" s="1"/>
      <c r="B1899" s="22"/>
      <c r="C1899" s="22"/>
      <c r="D1899" s="22"/>
      <c r="E1899" s="22"/>
      <c r="G1899" s="22"/>
      <c r="H1899" s="22"/>
      <c r="I1899" s="22"/>
      <c r="J1899" s="22"/>
      <c r="K1899" s="22"/>
      <c r="M1899" s="22"/>
      <c r="N1899" s="22"/>
      <c r="O1899" s="22"/>
      <c r="P1899" s="22"/>
      <c r="R1899" s="22"/>
      <c r="S1899" s="22"/>
      <c r="T1899" s="22"/>
      <c r="U1899" s="22"/>
      <c r="V1899" s="22"/>
    </row>
    <row r="1900" spans="1:22" x14ac:dyDescent="0.2">
      <c r="A1900" s="1"/>
      <c r="B1900" s="22"/>
      <c r="C1900" s="22"/>
      <c r="D1900" s="22"/>
      <c r="E1900" s="22"/>
      <c r="G1900" s="22"/>
      <c r="H1900" s="22"/>
      <c r="I1900" s="22"/>
      <c r="J1900" s="22"/>
      <c r="K1900" s="22"/>
      <c r="M1900" s="22"/>
      <c r="N1900" s="22"/>
      <c r="O1900" s="22"/>
      <c r="P1900" s="22"/>
      <c r="R1900" s="22"/>
      <c r="S1900" s="22"/>
      <c r="T1900" s="22"/>
      <c r="U1900" s="22"/>
      <c r="V1900" s="22"/>
    </row>
    <row r="1901" spans="1:22" x14ac:dyDescent="0.2">
      <c r="A1901" s="1"/>
      <c r="B1901" s="22"/>
      <c r="C1901" s="22"/>
      <c r="D1901" s="22"/>
      <c r="E1901" s="22"/>
      <c r="G1901" s="22"/>
      <c r="H1901" s="22"/>
      <c r="I1901" s="22"/>
      <c r="J1901" s="22"/>
      <c r="K1901" s="22"/>
      <c r="M1901" s="22"/>
      <c r="N1901" s="22"/>
      <c r="O1901" s="22"/>
      <c r="P1901" s="22"/>
      <c r="R1901" s="22"/>
      <c r="S1901" s="22"/>
      <c r="T1901" s="22"/>
      <c r="U1901" s="22"/>
      <c r="V1901" s="22"/>
    </row>
    <row r="1902" spans="1:22" x14ac:dyDescent="0.2">
      <c r="A1902" s="1"/>
      <c r="B1902" s="22"/>
      <c r="C1902" s="22"/>
      <c r="D1902" s="22"/>
      <c r="E1902" s="22"/>
      <c r="G1902" s="22"/>
      <c r="H1902" s="22"/>
      <c r="I1902" s="22"/>
      <c r="J1902" s="22"/>
      <c r="K1902" s="22"/>
      <c r="M1902" s="22"/>
      <c r="N1902" s="22"/>
      <c r="O1902" s="22"/>
      <c r="P1902" s="22"/>
      <c r="R1902" s="22"/>
      <c r="S1902" s="22"/>
      <c r="T1902" s="22"/>
      <c r="U1902" s="22"/>
      <c r="V1902" s="22"/>
    </row>
    <row r="1903" spans="1:22" x14ac:dyDescent="0.2">
      <c r="A1903" s="1"/>
      <c r="B1903" s="22"/>
      <c r="C1903" s="22"/>
      <c r="D1903" s="22"/>
      <c r="E1903" s="22"/>
      <c r="G1903" s="22"/>
      <c r="H1903" s="22"/>
      <c r="I1903" s="22"/>
      <c r="J1903" s="22"/>
      <c r="K1903" s="22"/>
      <c r="M1903" s="22"/>
      <c r="N1903" s="22"/>
      <c r="O1903" s="22"/>
      <c r="P1903" s="22"/>
      <c r="R1903" s="22"/>
      <c r="S1903" s="22"/>
      <c r="T1903" s="22"/>
      <c r="U1903" s="22"/>
      <c r="V1903" s="22"/>
    </row>
    <row r="1904" spans="1:22" x14ac:dyDescent="0.2">
      <c r="A1904" s="1"/>
      <c r="B1904" s="22"/>
      <c r="C1904" s="22"/>
      <c r="D1904" s="22"/>
      <c r="E1904" s="22"/>
      <c r="G1904" s="22"/>
      <c r="H1904" s="22"/>
      <c r="I1904" s="22"/>
      <c r="J1904" s="22"/>
      <c r="K1904" s="22"/>
      <c r="M1904" s="22"/>
      <c r="N1904" s="22"/>
      <c r="O1904" s="22"/>
      <c r="P1904" s="22"/>
      <c r="R1904" s="22"/>
      <c r="S1904" s="22"/>
      <c r="T1904" s="22"/>
      <c r="U1904" s="22"/>
      <c r="V1904" s="22"/>
    </row>
    <row r="1905" spans="1:22" x14ac:dyDescent="0.2">
      <c r="A1905" s="1"/>
      <c r="B1905" s="22"/>
      <c r="C1905" s="22"/>
      <c r="D1905" s="22"/>
      <c r="E1905" s="22"/>
      <c r="G1905" s="22"/>
      <c r="H1905" s="22"/>
      <c r="I1905" s="22"/>
      <c r="J1905" s="22"/>
      <c r="K1905" s="22"/>
      <c r="M1905" s="22"/>
      <c r="N1905" s="22"/>
      <c r="O1905" s="22"/>
      <c r="P1905" s="22"/>
      <c r="R1905" s="22"/>
      <c r="S1905" s="22"/>
      <c r="T1905" s="22"/>
      <c r="U1905" s="22"/>
      <c r="V1905" s="22"/>
    </row>
    <row r="1906" spans="1:22" x14ac:dyDescent="0.2">
      <c r="A1906" s="1"/>
      <c r="B1906" s="22"/>
      <c r="C1906" s="22"/>
      <c r="D1906" s="22"/>
      <c r="E1906" s="22"/>
      <c r="G1906" s="22"/>
      <c r="H1906" s="22"/>
      <c r="I1906" s="22"/>
      <c r="J1906" s="22"/>
      <c r="K1906" s="22"/>
      <c r="M1906" s="22"/>
      <c r="N1906" s="22"/>
      <c r="O1906" s="22"/>
      <c r="P1906" s="22"/>
      <c r="R1906" s="22"/>
      <c r="S1906" s="22"/>
      <c r="T1906" s="22"/>
      <c r="U1906" s="22"/>
      <c r="V1906" s="22"/>
    </row>
    <row r="1907" spans="1:22" x14ac:dyDescent="0.2">
      <c r="A1907" s="1"/>
      <c r="B1907" s="22"/>
      <c r="C1907" s="22"/>
      <c r="D1907" s="22"/>
      <c r="E1907" s="22"/>
      <c r="G1907" s="22"/>
      <c r="H1907" s="22"/>
      <c r="I1907" s="22"/>
      <c r="J1907" s="22"/>
      <c r="K1907" s="22"/>
      <c r="M1907" s="22"/>
      <c r="N1907" s="22"/>
      <c r="O1907" s="22"/>
      <c r="P1907" s="22"/>
      <c r="R1907" s="22"/>
      <c r="S1907" s="22"/>
      <c r="T1907" s="22"/>
      <c r="U1907" s="22"/>
      <c r="V1907" s="22"/>
    </row>
    <row r="1908" spans="1:22" x14ac:dyDescent="0.2">
      <c r="A1908" s="1"/>
      <c r="B1908" s="22"/>
      <c r="C1908" s="22"/>
      <c r="D1908" s="22"/>
      <c r="E1908" s="22"/>
      <c r="G1908" s="22"/>
      <c r="H1908" s="22"/>
      <c r="I1908" s="22"/>
      <c r="J1908" s="22"/>
      <c r="K1908" s="22"/>
      <c r="M1908" s="22"/>
      <c r="N1908" s="22"/>
      <c r="O1908" s="22"/>
      <c r="P1908" s="22"/>
      <c r="R1908" s="22"/>
      <c r="S1908" s="22"/>
      <c r="T1908" s="22"/>
      <c r="U1908" s="22"/>
      <c r="V1908" s="22"/>
    </row>
    <row r="1909" spans="1:22" x14ac:dyDescent="0.2">
      <c r="A1909" s="1"/>
      <c r="B1909" s="22"/>
      <c r="C1909" s="22"/>
      <c r="D1909" s="22"/>
      <c r="E1909" s="22"/>
      <c r="G1909" s="22"/>
      <c r="H1909" s="22"/>
      <c r="I1909" s="22"/>
      <c r="J1909" s="22"/>
      <c r="K1909" s="22"/>
      <c r="M1909" s="22"/>
      <c r="N1909" s="22"/>
      <c r="O1909" s="22"/>
      <c r="P1909" s="22"/>
      <c r="R1909" s="22"/>
      <c r="S1909" s="22"/>
      <c r="T1909" s="22"/>
      <c r="U1909" s="22"/>
      <c r="V1909" s="22"/>
    </row>
    <row r="1910" spans="1:22" x14ac:dyDescent="0.2">
      <c r="A1910" s="1"/>
      <c r="B1910" s="22"/>
      <c r="C1910" s="22"/>
      <c r="D1910" s="22"/>
      <c r="E1910" s="22"/>
      <c r="G1910" s="22"/>
      <c r="H1910" s="22"/>
      <c r="I1910" s="22"/>
      <c r="J1910" s="22"/>
      <c r="K1910" s="22"/>
      <c r="M1910" s="22"/>
      <c r="N1910" s="22"/>
      <c r="O1910" s="22"/>
      <c r="P1910" s="22"/>
      <c r="R1910" s="22"/>
      <c r="S1910" s="22"/>
      <c r="T1910" s="22"/>
      <c r="U1910" s="22"/>
      <c r="V1910" s="22"/>
    </row>
    <row r="1911" spans="1:22" x14ac:dyDescent="0.2">
      <c r="A1911" s="1"/>
      <c r="B1911" s="22"/>
      <c r="C1911" s="22"/>
      <c r="D1911" s="22"/>
      <c r="E1911" s="22"/>
      <c r="G1911" s="22"/>
      <c r="H1911" s="22"/>
      <c r="I1911" s="22"/>
      <c r="J1911" s="22"/>
      <c r="K1911" s="22"/>
      <c r="M1911" s="22"/>
      <c r="N1911" s="22"/>
      <c r="O1911" s="22"/>
      <c r="P1911" s="22"/>
      <c r="R1911" s="22"/>
      <c r="S1911" s="22"/>
      <c r="T1911" s="22"/>
      <c r="U1911" s="22"/>
      <c r="V1911" s="22"/>
    </row>
    <row r="1912" spans="1:22" x14ac:dyDescent="0.2">
      <c r="A1912" s="1"/>
      <c r="B1912" s="22"/>
      <c r="C1912" s="22"/>
      <c r="D1912" s="22"/>
      <c r="E1912" s="22"/>
      <c r="G1912" s="22"/>
      <c r="H1912" s="22"/>
      <c r="I1912" s="22"/>
      <c r="J1912" s="22"/>
      <c r="K1912" s="22"/>
      <c r="M1912" s="22"/>
      <c r="N1912" s="22"/>
      <c r="O1912" s="22"/>
      <c r="P1912" s="22"/>
      <c r="R1912" s="22"/>
      <c r="S1912" s="22"/>
      <c r="T1912" s="22"/>
      <c r="U1912" s="22"/>
      <c r="V1912" s="22"/>
    </row>
    <row r="1913" spans="1:22" x14ac:dyDescent="0.2">
      <c r="A1913" s="1"/>
      <c r="B1913" s="22"/>
      <c r="C1913" s="22"/>
      <c r="D1913" s="22"/>
      <c r="E1913" s="22"/>
      <c r="G1913" s="22"/>
      <c r="H1913" s="22"/>
      <c r="I1913" s="22"/>
      <c r="J1913" s="22"/>
      <c r="K1913" s="22"/>
      <c r="M1913" s="22"/>
      <c r="N1913" s="22"/>
      <c r="O1913" s="22"/>
      <c r="P1913" s="22"/>
      <c r="R1913" s="22"/>
      <c r="S1913" s="22"/>
      <c r="T1913" s="22"/>
      <c r="U1913" s="22"/>
      <c r="V1913" s="22"/>
    </row>
    <row r="1914" spans="1:22" x14ac:dyDescent="0.2">
      <c r="A1914" s="1"/>
      <c r="B1914" s="22"/>
      <c r="C1914" s="22"/>
      <c r="D1914" s="22"/>
      <c r="E1914" s="22"/>
      <c r="G1914" s="22"/>
      <c r="H1914" s="22"/>
      <c r="I1914" s="22"/>
      <c r="J1914" s="22"/>
      <c r="K1914" s="22"/>
      <c r="M1914" s="22"/>
      <c r="N1914" s="22"/>
      <c r="O1914" s="22"/>
      <c r="P1914" s="22"/>
      <c r="R1914" s="22"/>
      <c r="S1914" s="22"/>
      <c r="T1914" s="22"/>
      <c r="U1914" s="22"/>
      <c r="V1914" s="22"/>
    </row>
    <row r="1915" spans="1:22" x14ac:dyDescent="0.2">
      <c r="A1915" s="1"/>
      <c r="B1915" s="22"/>
      <c r="C1915" s="22"/>
      <c r="D1915" s="22"/>
      <c r="E1915" s="22"/>
      <c r="G1915" s="22"/>
      <c r="H1915" s="22"/>
      <c r="I1915" s="22"/>
      <c r="J1915" s="22"/>
      <c r="K1915" s="22"/>
      <c r="M1915" s="22"/>
      <c r="N1915" s="22"/>
      <c r="O1915" s="22"/>
      <c r="P1915" s="22"/>
      <c r="R1915" s="22"/>
      <c r="S1915" s="22"/>
      <c r="T1915" s="22"/>
      <c r="U1915" s="22"/>
      <c r="V1915" s="22"/>
    </row>
    <row r="1916" spans="1:22" x14ac:dyDescent="0.2">
      <c r="A1916" s="1"/>
      <c r="B1916" s="22"/>
      <c r="C1916" s="22"/>
      <c r="D1916" s="22"/>
      <c r="E1916" s="22"/>
      <c r="G1916" s="22"/>
      <c r="H1916" s="22"/>
      <c r="I1916" s="22"/>
      <c r="J1916" s="22"/>
      <c r="K1916" s="22"/>
      <c r="M1916" s="22"/>
      <c r="N1916" s="22"/>
      <c r="O1916" s="22"/>
      <c r="P1916" s="22"/>
      <c r="R1916" s="22"/>
      <c r="S1916" s="22"/>
      <c r="T1916" s="22"/>
      <c r="U1916" s="22"/>
      <c r="V1916" s="22"/>
    </row>
    <row r="1917" spans="1:22" x14ac:dyDescent="0.2">
      <c r="A1917" s="1"/>
      <c r="B1917" s="22"/>
      <c r="C1917" s="22"/>
      <c r="D1917" s="22"/>
      <c r="E1917" s="22"/>
      <c r="G1917" s="22"/>
      <c r="H1917" s="22"/>
      <c r="I1917" s="22"/>
      <c r="J1917" s="22"/>
      <c r="K1917" s="22"/>
      <c r="M1917" s="22"/>
      <c r="N1917" s="22"/>
      <c r="O1917" s="22"/>
      <c r="P1917" s="22"/>
      <c r="R1917" s="22"/>
      <c r="S1917" s="22"/>
      <c r="T1917" s="22"/>
      <c r="U1917" s="22"/>
      <c r="V1917" s="22"/>
    </row>
    <row r="1918" spans="1:22" x14ac:dyDescent="0.2">
      <c r="A1918" s="1"/>
      <c r="B1918" s="22"/>
      <c r="C1918" s="22"/>
      <c r="D1918" s="22"/>
      <c r="E1918" s="22"/>
      <c r="G1918" s="22"/>
      <c r="H1918" s="22"/>
      <c r="I1918" s="22"/>
      <c r="J1918" s="22"/>
      <c r="K1918" s="22"/>
      <c r="M1918" s="22"/>
      <c r="N1918" s="22"/>
      <c r="O1918" s="22"/>
      <c r="P1918" s="22"/>
      <c r="R1918" s="22"/>
      <c r="S1918" s="22"/>
      <c r="T1918" s="22"/>
      <c r="U1918" s="22"/>
      <c r="V1918" s="22"/>
    </row>
    <row r="1919" spans="1:22" x14ac:dyDescent="0.2">
      <c r="A1919" s="1"/>
      <c r="B1919" s="22"/>
      <c r="C1919" s="22"/>
      <c r="D1919" s="22"/>
      <c r="E1919" s="22"/>
      <c r="G1919" s="22"/>
      <c r="H1919" s="22"/>
      <c r="I1919" s="22"/>
      <c r="J1919" s="22"/>
      <c r="K1919" s="22"/>
      <c r="M1919" s="22"/>
      <c r="N1919" s="22"/>
      <c r="O1919" s="22"/>
      <c r="P1919" s="22"/>
      <c r="R1919" s="22"/>
      <c r="S1919" s="22"/>
      <c r="T1919" s="22"/>
      <c r="U1919" s="22"/>
      <c r="V1919" s="22"/>
    </row>
    <row r="1920" spans="1:22" x14ac:dyDescent="0.2">
      <c r="A1920" s="1"/>
      <c r="B1920" s="22"/>
      <c r="C1920" s="22"/>
      <c r="D1920" s="22"/>
      <c r="E1920" s="22"/>
      <c r="G1920" s="22"/>
      <c r="H1920" s="22"/>
      <c r="I1920" s="22"/>
      <c r="J1920" s="22"/>
      <c r="K1920" s="22"/>
      <c r="M1920" s="22"/>
      <c r="N1920" s="22"/>
      <c r="O1920" s="22"/>
      <c r="P1920" s="22"/>
      <c r="R1920" s="22"/>
      <c r="S1920" s="22"/>
      <c r="T1920" s="22"/>
      <c r="U1920" s="22"/>
      <c r="V1920" s="22"/>
    </row>
    <row r="1921" spans="1:22" x14ac:dyDescent="0.2">
      <c r="A1921" s="1"/>
      <c r="B1921" s="22"/>
      <c r="C1921" s="22"/>
      <c r="D1921" s="22"/>
      <c r="E1921" s="22"/>
      <c r="G1921" s="22"/>
      <c r="H1921" s="22"/>
      <c r="I1921" s="22"/>
      <c r="J1921" s="22"/>
      <c r="K1921" s="22"/>
      <c r="M1921" s="22"/>
      <c r="N1921" s="22"/>
      <c r="O1921" s="22"/>
      <c r="P1921" s="22"/>
      <c r="R1921" s="22"/>
      <c r="S1921" s="22"/>
      <c r="T1921" s="22"/>
      <c r="U1921" s="22"/>
      <c r="V1921" s="22"/>
    </row>
    <row r="1922" spans="1:22" x14ac:dyDescent="0.2">
      <c r="A1922" s="1"/>
      <c r="B1922" s="22"/>
      <c r="C1922" s="22"/>
      <c r="D1922" s="22"/>
      <c r="E1922" s="22"/>
      <c r="G1922" s="22"/>
      <c r="H1922" s="22"/>
      <c r="I1922" s="22"/>
      <c r="J1922" s="22"/>
      <c r="K1922" s="22"/>
      <c r="M1922" s="22"/>
      <c r="N1922" s="22"/>
      <c r="O1922" s="22"/>
      <c r="P1922" s="22"/>
      <c r="R1922" s="22"/>
      <c r="S1922" s="22"/>
      <c r="T1922" s="22"/>
      <c r="U1922" s="22"/>
      <c r="V1922" s="22"/>
    </row>
    <row r="1923" spans="1:22" x14ac:dyDescent="0.2">
      <c r="A1923" s="1"/>
      <c r="B1923" s="22"/>
      <c r="C1923" s="22"/>
      <c r="D1923" s="22"/>
      <c r="E1923" s="22"/>
      <c r="G1923" s="22"/>
      <c r="H1923" s="22"/>
      <c r="I1923" s="22"/>
      <c r="J1923" s="22"/>
      <c r="K1923" s="22"/>
      <c r="M1923" s="22"/>
      <c r="N1923" s="22"/>
      <c r="O1923" s="22"/>
      <c r="P1923" s="22"/>
      <c r="R1923" s="22"/>
      <c r="S1923" s="22"/>
      <c r="T1923" s="22"/>
      <c r="U1923" s="22"/>
      <c r="V1923" s="22"/>
    </row>
    <row r="1924" spans="1:22" x14ac:dyDescent="0.2">
      <c r="A1924" s="1"/>
      <c r="B1924" s="22"/>
      <c r="C1924" s="22"/>
      <c r="D1924" s="22"/>
      <c r="E1924" s="22"/>
      <c r="G1924" s="22"/>
      <c r="H1924" s="22"/>
      <c r="I1924" s="22"/>
      <c r="J1924" s="22"/>
      <c r="K1924" s="22"/>
      <c r="M1924" s="22"/>
      <c r="N1924" s="22"/>
      <c r="O1924" s="22"/>
      <c r="P1924" s="22"/>
      <c r="R1924" s="22"/>
      <c r="S1924" s="22"/>
      <c r="T1924" s="22"/>
      <c r="U1924" s="22"/>
      <c r="V1924" s="22"/>
    </row>
    <row r="1925" spans="1:22" x14ac:dyDescent="0.2">
      <c r="A1925" s="1"/>
      <c r="B1925" s="22"/>
      <c r="C1925" s="22"/>
      <c r="D1925" s="22"/>
      <c r="E1925" s="22"/>
      <c r="G1925" s="22"/>
      <c r="H1925" s="22"/>
      <c r="I1925" s="22"/>
      <c r="J1925" s="22"/>
      <c r="K1925" s="22"/>
      <c r="M1925" s="22"/>
      <c r="N1925" s="22"/>
      <c r="O1925" s="22"/>
      <c r="P1925" s="22"/>
      <c r="R1925" s="22"/>
      <c r="S1925" s="22"/>
      <c r="T1925" s="22"/>
      <c r="U1925" s="22"/>
      <c r="V1925" s="22"/>
    </row>
    <row r="1926" spans="1:22" x14ac:dyDescent="0.2">
      <c r="A1926" s="1"/>
      <c r="B1926" s="22"/>
      <c r="C1926" s="22"/>
      <c r="D1926" s="22"/>
      <c r="E1926" s="22"/>
      <c r="G1926" s="22"/>
      <c r="H1926" s="22"/>
      <c r="I1926" s="22"/>
      <c r="J1926" s="22"/>
      <c r="K1926" s="22"/>
      <c r="M1926" s="22"/>
      <c r="N1926" s="22"/>
      <c r="O1926" s="22"/>
      <c r="P1926" s="22"/>
      <c r="R1926" s="22"/>
      <c r="S1926" s="22"/>
      <c r="T1926" s="22"/>
      <c r="U1926" s="22"/>
      <c r="V1926" s="22"/>
    </row>
    <row r="1927" spans="1:22" x14ac:dyDescent="0.2">
      <c r="A1927" s="1"/>
      <c r="B1927" s="22"/>
      <c r="C1927" s="22"/>
      <c r="D1927" s="22"/>
      <c r="E1927" s="22"/>
      <c r="G1927" s="22"/>
      <c r="H1927" s="22"/>
      <c r="I1927" s="22"/>
      <c r="J1927" s="22"/>
      <c r="K1927" s="22"/>
      <c r="M1927" s="22"/>
      <c r="N1927" s="22"/>
      <c r="O1927" s="22"/>
      <c r="P1927" s="22"/>
      <c r="R1927" s="22"/>
      <c r="S1927" s="22"/>
      <c r="T1927" s="22"/>
      <c r="U1927" s="22"/>
      <c r="V1927" s="22"/>
    </row>
    <row r="1928" spans="1:22" x14ac:dyDescent="0.2">
      <c r="A1928" s="1"/>
      <c r="B1928" s="22"/>
      <c r="C1928" s="22"/>
      <c r="D1928" s="22"/>
      <c r="E1928" s="22"/>
      <c r="G1928" s="22"/>
      <c r="H1928" s="22"/>
      <c r="I1928" s="22"/>
      <c r="J1928" s="22"/>
      <c r="K1928" s="22"/>
      <c r="M1928" s="22"/>
      <c r="N1928" s="22"/>
      <c r="O1928" s="22"/>
      <c r="P1928" s="22"/>
      <c r="R1928" s="22"/>
      <c r="S1928" s="22"/>
      <c r="T1928" s="22"/>
      <c r="U1928" s="22"/>
      <c r="V1928" s="22"/>
    </row>
    <row r="1929" spans="1:22" x14ac:dyDescent="0.2">
      <c r="A1929" s="1"/>
      <c r="B1929" s="22"/>
      <c r="C1929" s="22"/>
      <c r="D1929" s="22"/>
      <c r="E1929" s="22"/>
      <c r="G1929" s="22"/>
      <c r="H1929" s="22"/>
      <c r="I1929" s="22"/>
      <c r="J1929" s="22"/>
      <c r="K1929" s="22"/>
      <c r="M1929" s="22"/>
      <c r="N1929" s="22"/>
      <c r="O1929" s="22"/>
      <c r="P1929" s="22"/>
      <c r="R1929" s="22"/>
      <c r="S1929" s="22"/>
      <c r="T1929" s="22"/>
      <c r="U1929" s="22"/>
      <c r="V1929" s="22"/>
    </row>
    <row r="1930" spans="1:22" x14ac:dyDescent="0.2">
      <c r="A1930" s="1"/>
      <c r="B1930" s="22"/>
      <c r="C1930" s="22"/>
      <c r="D1930" s="22"/>
      <c r="E1930" s="22"/>
      <c r="G1930" s="22"/>
      <c r="H1930" s="22"/>
      <c r="I1930" s="22"/>
      <c r="J1930" s="22"/>
      <c r="K1930" s="22"/>
      <c r="M1930" s="22"/>
      <c r="N1930" s="22"/>
      <c r="O1930" s="22"/>
      <c r="P1930" s="22"/>
      <c r="R1930" s="22"/>
      <c r="S1930" s="22"/>
      <c r="T1930" s="22"/>
      <c r="U1930" s="22"/>
      <c r="V1930" s="22"/>
    </row>
    <row r="1931" spans="1:22" x14ac:dyDescent="0.2">
      <c r="A1931" s="1"/>
      <c r="B1931" s="22"/>
      <c r="C1931" s="22"/>
      <c r="D1931" s="22"/>
      <c r="E1931" s="22"/>
      <c r="G1931" s="22"/>
      <c r="H1931" s="22"/>
      <c r="I1931" s="22"/>
      <c r="J1931" s="22"/>
      <c r="K1931" s="22"/>
      <c r="M1931" s="22"/>
      <c r="N1931" s="22"/>
      <c r="O1931" s="22"/>
      <c r="P1931" s="22"/>
      <c r="R1931" s="22"/>
      <c r="S1931" s="22"/>
      <c r="T1931" s="22"/>
      <c r="U1931" s="22"/>
      <c r="V1931" s="22"/>
    </row>
    <row r="1932" spans="1:22" x14ac:dyDescent="0.2">
      <c r="A1932" s="1"/>
      <c r="B1932" s="22"/>
      <c r="C1932" s="22"/>
      <c r="D1932" s="22"/>
      <c r="E1932" s="22"/>
      <c r="G1932" s="22"/>
      <c r="H1932" s="22"/>
      <c r="I1932" s="22"/>
      <c r="J1932" s="22"/>
      <c r="K1932" s="22"/>
      <c r="M1932" s="22"/>
      <c r="N1932" s="22"/>
      <c r="O1932" s="22"/>
      <c r="P1932" s="22"/>
      <c r="R1932" s="22"/>
      <c r="S1932" s="22"/>
      <c r="T1932" s="22"/>
      <c r="U1932" s="22"/>
      <c r="V1932" s="22"/>
    </row>
    <row r="1933" spans="1:22" x14ac:dyDescent="0.2">
      <c r="A1933" s="1"/>
      <c r="B1933" s="22"/>
      <c r="C1933" s="22"/>
      <c r="D1933" s="22"/>
      <c r="E1933" s="22"/>
      <c r="G1933" s="22"/>
      <c r="H1933" s="22"/>
      <c r="I1933" s="22"/>
      <c r="J1933" s="22"/>
      <c r="K1933" s="22"/>
      <c r="M1933" s="22"/>
      <c r="N1933" s="22"/>
      <c r="O1933" s="22"/>
      <c r="P1933" s="22"/>
      <c r="R1933" s="22"/>
      <c r="S1933" s="22"/>
      <c r="T1933" s="22"/>
      <c r="U1933" s="22"/>
      <c r="V1933" s="22"/>
    </row>
    <row r="1934" spans="1:22" x14ac:dyDescent="0.2">
      <c r="A1934" s="1"/>
      <c r="B1934" s="22"/>
      <c r="C1934" s="22"/>
      <c r="D1934" s="22"/>
      <c r="E1934" s="22"/>
      <c r="G1934" s="22"/>
      <c r="H1934" s="22"/>
      <c r="I1934" s="22"/>
      <c r="J1934" s="22"/>
      <c r="K1934" s="22"/>
      <c r="M1934" s="22"/>
      <c r="N1934" s="22"/>
      <c r="O1934" s="22"/>
      <c r="P1934" s="22"/>
      <c r="R1934" s="22"/>
      <c r="S1934" s="22"/>
      <c r="T1934" s="22"/>
      <c r="U1934" s="22"/>
      <c r="V1934" s="22"/>
    </row>
    <row r="1935" spans="1:22" x14ac:dyDescent="0.2">
      <c r="A1935" s="1"/>
      <c r="B1935" s="22"/>
      <c r="C1935" s="22"/>
      <c r="D1935" s="22"/>
      <c r="E1935" s="22"/>
      <c r="G1935" s="22"/>
      <c r="H1935" s="22"/>
      <c r="I1935" s="22"/>
      <c r="J1935" s="22"/>
      <c r="K1935" s="22"/>
      <c r="M1935" s="22"/>
      <c r="N1935" s="22"/>
      <c r="O1935" s="22"/>
      <c r="P1935" s="22"/>
      <c r="R1935" s="22"/>
      <c r="S1935" s="22"/>
      <c r="T1935" s="22"/>
      <c r="U1935" s="22"/>
      <c r="V1935" s="22"/>
    </row>
    <row r="1936" spans="1:22" x14ac:dyDescent="0.2">
      <c r="A1936" s="1"/>
      <c r="B1936" s="22"/>
      <c r="C1936" s="22"/>
      <c r="D1936" s="22"/>
      <c r="E1936" s="22"/>
      <c r="G1936" s="22"/>
      <c r="H1936" s="22"/>
      <c r="I1936" s="22"/>
      <c r="J1936" s="22"/>
      <c r="K1936" s="22"/>
      <c r="M1936" s="22"/>
      <c r="N1936" s="22"/>
      <c r="O1936" s="22"/>
      <c r="P1936" s="22"/>
      <c r="R1936" s="22"/>
      <c r="S1936" s="22"/>
      <c r="T1936" s="22"/>
      <c r="U1936" s="22"/>
      <c r="V1936" s="22"/>
    </row>
    <row r="1937" spans="1:22" x14ac:dyDescent="0.2">
      <c r="A1937" s="1"/>
      <c r="B1937" s="22"/>
      <c r="C1937" s="22"/>
      <c r="D1937" s="22"/>
      <c r="E1937" s="22"/>
      <c r="G1937" s="22"/>
      <c r="H1937" s="22"/>
      <c r="I1937" s="22"/>
      <c r="J1937" s="22"/>
      <c r="K1937" s="22"/>
      <c r="M1937" s="22"/>
      <c r="N1937" s="22"/>
      <c r="O1937" s="22"/>
      <c r="P1937" s="22"/>
      <c r="R1937" s="22"/>
      <c r="S1937" s="22"/>
      <c r="T1937" s="22"/>
      <c r="U1937" s="22"/>
      <c r="V1937" s="22"/>
    </row>
    <row r="1938" spans="1:22" x14ac:dyDescent="0.2">
      <c r="A1938" s="1"/>
      <c r="B1938" s="22"/>
      <c r="C1938" s="22"/>
      <c r="D1938" s="22"/>
      <c r="E1938" s="22"/>
      <c r="G1938" s="22"/>
      <c r="H1938" s="22"/>
      <c r="I1938" s="22"/>
      <c r="J1938" s="22"/>
      <c r="K1938" s="22"/>
      <c r="M1938" s="22"/>
      <c r="N1938" s="22"/>
      <c r="O1938" s="22"/>
      <c r="P1938" s="22"/>
      <c r="R1938" s="22"/>
      <c r="S1938" s="22"/>
      <c r="T1938" s="22"/>
      <c r="U1938" s="22"/>
      <c r="V1938" s="22"/>
    </row>
    <row r="1939" spans="1:22" x14ac:dyDescent="0.2">
      <c r="A1939" s="1"/>
      <c r="B1939" s="22"/>
      <c r="C1939" s="22"/>
      <c r="D1939" s="22"/>
      <c r="E1939" s="22"/>
      <c r="G1939" s="22"/>
      <c r="H1939" s="22"/>
      <c r="I1939" s="22"/>
      <c r="J1939" s="22"/>
      <c r="K1939" s="22"/>
      <c r="M1939" s="22"/>
      <c r="N1939" s="22"/>
      <c r="O1939" s="22"/>
      <c r="P1939" s="22"/>
      <c r="R1939" s="22"/>
      <c r="S1939" s="22"/>
      <c r="T1939" s="22"/>
      <c r="U1939" s="22"/>
      <c r="V1939" s="22"/>
    </row>
    <row r="1940" spans="1:22" x14ac:dyDescent="0.2">
      <c r="A1940" s="1"/>
      <c r="B1940" s="22"/>
      <c r="C1940" s="22"/>
      <c r="D1940" s="22"/>
      <c r="E1940" s="22"/>
      <c r="G1940" s="22"/>
      <c r="H1940" s="22"/>
      <c r="I1940" s="22"/>
      <c r="J1940" s="22"/>
      <c r="K1940" s="22"/>
      <c r="M1940" s="22"/>
      <c r="N1940" s="22"/>
      <c r="O1940" s="22"/>
      <c r="P1940" s="22"/>
      <c r="R1940" s="22"/>
      <c r="S1940" s="22"/>
      <c r="T1940" s="22"/>
      <c r="U1940" s="22"/>
      <c r="V1940" s="22"/>
    </row>
    <row r="1941" spans="1:22" x14ac:dyDescent="0.2">
      <c r="A1941" s="1"/>
      <c r="B1941" s="22"/>
      <c r="C1941" s="22"/>
      <c r="D1941" s="22"/>
      <c r="E1941" s="22"/>
      <c r="G1941" s="22"/>
      <c r="H1941" s="22"/>
      <c r="I1941" s="22"/>
      <c r="J1941" s="22"/>
      <c r="K1941" s="22"/>
      <c r="M1941" s="22"/>
      <c r="N1941" s="22"/>
      <c r="O1941" s="22"/>
      <c r="P1941" s="22"/>
      <c r="R1941" s="22"/>
      <c r="S1941" s="22"/>
      <c r="T1941" s="22"/>
      <c r="U1941" s="22"/>
      <c r="V1941" s="22"/>
    </row>
    <row r="1942" spans="1:22" x14ac:dyDescent="0.2">
      <c r="A1942" s="1"/>
      <c r="B1942" s="22"/>
      <c r="C1942" s="22"/>
      <c r="D1942" s="22"/>
      <c r="E1942" s="22"/>
      <c r="G1942" s="22"/>
      <c r="H1942" s="22"/>
      <c r="I1942" s="22"/>
      <c r="J1942" s="22"/>
      <c r="K1942" s="22"/>
      <c r="M1942" s="22"/>
      <c r="N1942" s="22"/>
      <c r="O1942" s="22"/>
      <c r="P1942" s="22"/>
      <c r="R1942" s="22"/>
      <c r="S1942" s="22"/>
      <c r="T1942" s="22"/>
      <c r="U1942" s="22"/>
      <c r="V1942" s="22"/>
    </row>
    <row r="1943" spans="1:22" x14ac:dyDescent="0.2">
      <c r="A1943" s="1"/>
      <c r="B1943" s="22"/>
      <c r="C1943" s="22"/>
      <c r="D1943" s="22"/>
      <c r="E1943" s="22"/>
      <c r="G1943" s="22"/>
      <c r="H1943" s="22"/>
      <c r="I1943" s="22"/>
      <c r="J1943" s="22"/>
      <c r="K1943" s="22"/>
      <c r="M1943" s="22"/>
      <c r="N1943" s="22"/>
      <c r="O1943" s="22"/>
      <c r="P1943" s="22"/>
      <c r="R1943" s="22"/>
      <c r="S1943" s="22"/>
      <c r="T1943" s="22"/>
      <c r="U1943" s="22"/>
      <c r="V1943" s="22"/>
    </row>
    <row r="1944" spans="1:22" x14ac:dyDescent="0.2">
      <c r="A1944" s="1"/>
      <c r="B1944" s="22"/>
      <c r="C1944" s="22"/>
      <c r="D1944" s="22"/>
      <c r="E1944" s="22"/>
      <c r="G1944" s="22"/>
      <c r="H1944" s="22"/>
      <c r="I1944" s="22"/>
      <c r="J1944" s="22"/>
      <c r="K1944" s="22"/>
      <c r="M1944" s="22"/>
      <c r="N1944" s="22"/>
      <c r="O1944" s="22"/>
      <c r="P1944" s="22"/>
      <c r="R1944" s="22"/>
      <c r="S1944" s="22"/>
      <c r="T1944" s="22"/>
      <c r="U1944" s="22"/>
      <c r="V1944" s="22"/>
    </row>
    <row r="1945" spans="1:22" x14ac:dyDescent="0.2">
      <c r="A1945" s="1"/>
      <c r="B1945" s="22"/>
      <c r="C1945" s="22"/>
      <c r="D1945" s="22"/>
      <c r="E1945" s="22"/>
      <c r="G1945" s="22"/>
      <c r="H1945" s="22"/>
      <c r="I1945" s="22"/>
      <c r="J1945" s="22"/>
      <c r="K1945" s="22"/>
      <c r="M1945" s="22"/>
      <c r="N1945" s="22"/>
      <c r="O1945" s="22"/>
      <c r="P1945" s="22"/>
      <c r="R1945" s="22"/>
      <c r="S1945" s="22"/>
      <c r="T1945" s="22"/>
      <c r="U1945" s="22"/>
      <c r="V1945" s="22"/>
    </row>
    <row r="1946" spans="1:22" x14ac:dyDescent="0.2">
      <c r="A1946" s="1"/>
      <c r="B1946" s="22"/>
      <c r="C1946" s="22"/>
      <c r="D1946" s="22"/>
      <c r="E1946" s="22"/>
      <c r="G1946" s="22"/>
      <c r="H1946" s="22"/>
      <c r="I1946" s="22"/>
      <c r="J1946" s="22"/>
      <c r="K1946" s="22"/>
      <c r="M1946" s="22"/>
      <c r="N1946" s="22"/>
      <c r="O1946" s="22"/>
      <c r="P1946" s="22"/>
      <c r="R1946" s="22"/>
      <c r="S1946" s="22"/>
      <c r="T1946" s="22"/>
      <c r="U1946" s="22"/>
      <c r="V1946" s="22"/>
    </row>
    <row r="1947" spans="1:22" x14ac:dyDescent="0.2">
      <c r="A1947" s="1"/>
      <c r="B1947" s="22"/>
      <c r="C1947" s="22"/>
      <c r="D1947" s="22"/>
      <c r="E1947" s="22"/>
      <c r="G1947" s="22"/>
      <c r="H1947" s="22"/>
      <c r="I1947" s="22"/>
      <c r="J1947" s="22"/>
      <c r="K1947" s="22"/>
      <c r="M1947" s="22"/>
      <c r="N1947" s="22"/>
      <c r="O1947" s="22"/>
      <c r="P1947" s="22"/>
      <c r="R1947" s="22"/>
      <c r="S1947" s="22"/>
      <c r="T1947" s="22"/>
      <c r="U1947" s="22"/>
      <c r="V1947" s="22"/>
    </row>
    <row r="1948" spans="1:22" x14ac:dyDescent="0.2">
      <c r="A1948" s="1"/>
      <c r="B1948" s="22"/>
      <c r="C1948" s="22"/>
      <c r="D1948" s="22"/>
      <c r="E1948" s="22"/>
      <c r="G1948" s="22"/>
      <c r="H1948" s="22"/>
      <c r="I1948" s="22"/>
      <c r="J1948" s="22"/>
      <c r="K1948" s="22"/>
      <c r="M1948" s="22"/>
      <c r="N1948" s="22"/>
      <c r="O1948" s="22"/>
      <c r="P1948" s="22"/>
      <c r="R1948" s="22"/>
      <c r="S1948" s="22"/>
      <c r="T1948" s="22"/>
      <c r="U1948" s="22"/>
      <c r="V1948" s="22"/>
    </row>
    <row r="1949" spans="1:22" x14ac:dyDescent="0.2">
      <c r="A1949" s="1"/>
      <c r="B1949" s="22"/>
      <c r="C1949" s="22"/>
      <c r="D1949" s="22"/>
      <c r="E1949" s="22"/>
      <c r="G1949" s="22"/>
      <c r="H1949" s="22"/>
      <c r="I1949" s="22"/>
      <c r="J1949" s="22"/>
      <c r="K1949" s="22"/>
      <c r="M1949" s="22"/>
      <c r="N1949" s="22"/>
      <c r="O1949" s="22"/>
      <c r="P1949" s="22"/>
      <c r="R1949" s="22"/>
      <c r="S1949" s="22"/>
      <c r="T1949" s="22"/>
      <c r="U1949" s="22"/>
      <c r="V1949" s="22"/>
    </row>
    <row r="1950" spans="1:22" x14ac:dyDescent="0.2">
      <c r="A1950" s="1"/>
      <c r="B1950" s="22"/>
      <c r="C1950" s="22"/>
      <c r="D1950" s="22"/>
      <c r="E1950" s="22"/>
      <c r="G1950" s="22"/>
      <c r="H1950" s="22"/>
      <c r="I1950" s="22"/>
      <c r="J1950" s="22"/>
      <c r="K1950" s="22"/>
      <c r="M1950" s="22"/>
      <c r="N1950" s="22"/>
      <c r="O1950" s="22"/>
      <c r="P1950" s="22"/>
      <c r="R1950" s="22"/>
      <c r="S1950" s="22"/>
      <c r="T1950" s="22"/>
      <c r="U1950" s="22"/>
      <c r="V1950" s="22"/>
    </row>
    <row r="1951" spans="1:22" x14ac:dyDescent="0.2">
      <c r="A1951" s="1"/>
      <c r="B1951" s="22"/>
      <c r="C1951" s="22"/>
      <c r="D1951" s="22"/>
      <c r="E1951" s="22"/>
      <c r="G1951" s="22"/>
      <c r="H1951" s="22"/>
      <c r="I1951" s="22"/>
      <c r="J1951" s="22"/>
      <c r="K1951" s="22"/>
      <c r="M1951" s="22"/>
      <c r="N1951" s="22"/>
      <c r="O1951" s="22"/>
      <c r="P1951" s="22"/>
      <c r="R1951" s="22"/>
      <c r="S1951" s="22"/>
      <c r="T1951" s="22"/>
      <c r="U1951" s="22"/>
      <c r="V1951" s="22"/>
    </row>
    <row r="1952" spans="1:22" x14ac:dyDescent="0.2">
      <c r="A1952" s="1"/>
      <c r="B1952" s="22"/>
      <c r="C1952" s="22"/>
      <c r="D1952" s="22"/>
      <c r="E1952" s="22"/>
      <c r="G1952" s="22"/>
      <c r="H1952" s="22"/>
      <c r="I1952" s="22"/>
      <c r="J1952" s="22"/>
      <c r="K1952" s="22"/>
      <c r="M1952" s="22"/>
      <c r="N1952" s="22"/>
      <c r="O1952" s="22"/>
      <c r="P1952" s="22"/>
      <c r="R1952" s="22"/>
      <c r="S1952" s="22"/>
      <c r="T1952" s="22"/>
      <c r="U1952" s="22"/>
      <c r="V1952" s="22"/>
    </row>
    <row r="1953" spans="1:22" x14ac:dyDescent="0.2">
      <c r="A1953" s="1"/>
      <c r="B1953" s="22"/>
      <c r="C1953" s="22"/>
      <c r="D1953" s="22"/>
      <c r="E1953" s="22"/>
      <c r="G1953" s="22"/>
      <c r="H1953" s="22"/>
      <c r="I1953" s="22"/>
      <c r="J1953" s="22"/>
      <c r="K1953" s="22"/>
      <c r="M1953" s="22"/>
      <c r="N1953" s="22"/>
      <c r="O1953" s="22"/>
      <c r="P1953" s="22"/>
      <c r="R1953" s="22"/>
      <c r="S1953" s="22"/>
      <c r="T1953" s="22"/>
      <c r="U1953" s="22"/>
      <c r="V1953" s="22"/>
    </row>
    <row r="1954" spans="1:22" x14ac:dyDescent="0.2">
      <c r="A1954" s="1"/>
      <c r="B1954" s="22"/>
      <c r="C1954" s="22"/>
      <c r="D1954" s="22"/>
      <c r="E1954" s="22"/>
      <c r="G1954" s="22"/>
      <c r="H1954" s="22"/>
      <c r="I1954" s="22"/>
      <c r="J1954" s="22"/>
      <c r="K1954" s="22"/>
      <c r="M1954" s="22"/>
      <c r="N1954" s="22"/>
      <c r="O1954" s="22"/>
      <c r="P1954" s="22"/>
      <c r="R1954" s="22"/>
      <c r="S1954" s="22"/>
      <c r="T1954" s="22"/>
      <c r="U1954" s="22"/>
      <c r="V1954" s="22"/>
    </row>
    <row r="1955" spans="1:22" x14ac:dyDescent="0.2">
      <c r="A1955" s="1"/>
      <c r="B1955" s="22"/>
      <c r="C1955" s="22"/>
      <c r="D1955" s="22"/>
      <c r="E1955" s="22"/>
      <c r="G1955" s="22"/>
      <c r="H1955" s="22"/>
      <c r="I1955" s="22"/>
      <c r="J1955" s="22"/>
      <c r="K1955" s="22"/>
      <c r="M1955" s="22"/>
      <c r="N1955" s="22"/>
      <c r="O1955" s="22"/>
      <c r="P1955" s="22"/>
      <c r="R1955" s="22"/>
      <c r="S1955" s="22"/>
      <c r="T1955" s="22"/>
      <c r="U1955" s="22"/>
      <c r="V1955" s="22"/>
    </row>
    <row r="1956" spans="1:22" x14ac:dyDescent="0.2">
      <c r="A1956" s="1"/>
      <c r="B1956" s="22"/>
      <c r="C1956" s="22"/>
      <c r="D1956" s="22"/>
      <c r="E1956" s="22"/>
      <c r="G1956" s="22"/>
      <c r="H1956" s="22"/>
      <c r="I1956" s="22"/>
      <c r="J1956" s="22"/>
      <c r="K1956" s="22"/>
      <c r="M1956" s="22"/>
      <c r="N1956" s="22"/>
      <c r="O1956" s="22"/>
      <c r="P1956" s="22"/>
      <c r="R1956" s="22"/>
      <c r="S1956" s="22"/>
      <c r="T1956" s="22"/>
      <c r="U1956" s="22"/>
      <c r="V1956" s="22"/>
    </row>
    <row r="1957" spans="1:22" x14ac:dyDescent="0.2">
      <c r="A1957" s="1"/>
      <c r="B1957" s="22"/>
      <c r="C1957" s="22"/>
      <c r="D1957" s="22"/>
      <c r="E1957" s="22"/>
      <c r="G1957" s="22"/>
      <c r="H1957" s="22"/>
      <c r="I1957" s="22"/>
      <c r="J1957" s="22"/>
      <c r="K1957" s="22"/>
      <c r="M1957" s="22"/>
      <c r="N1957" s="22"/>
      <c r="O1957" s="22"/>
      <c r="P1957" s="22"/>
      <c r="R1957" s="22"/>
      <c r="S1957" s="22"/>
      <c r="T1957" s="22"/>
      <c r="U1957" s="22"/>
      <c r="V1957" s="22"/>
    </row>
    <row r="1958" spans="1:22" x14ac:dyDescent="0.2">
      <c r="A1958" s="1"/>
      <c r="B1958" s="22"/>
      <c r="C1958" s="22"/>
      <c r="D1958" s="22"/>
      <c r="E1958" s="22"/>
      <c r="G1958" s="22"/>
      <c r="H1958" s="22"/>
      <c r="I1958" s="22"/>
      <c r="J1958" s="22"/>
      <c r="K1958" s="22"/>
      <c r="M1958" s="22"/>
      <c r="N1958" s="22"/>
      <c r="O1958" s="22"/>
      <c r="P1958" s="22"/>
      <c r="R1958" s="22"/>
      <c r="S1958" s="22"/>
      <c r="T1958" s="22"/>
      <c r="U1958" s="22"/>
      <c r="V1958" s="22"/>
    </row>
    <row r="1959" spans="1:22" x14ac:dyDescent="0.2">
      <c r="A1959" s="1"/>
      <c r="B1959" s="22"/>
      <c r="C1959" s="22"/>
      <c r="D1959" s="22"/>
      <c r="E1959" s="22"/>
      <c r="G1959" s="22"/>
      <c r="H1959" s="22"/>
      <c r="I1959" s="22"/>
      <c r="J1959" s="22"/>
      <c r="K1959" s="22"/>
      <c r="M1959" s="22"/>
      <c r="N1959" s="22"/>
      <c r="O1959" s="22"/>
      <c r="P1959" s="22"/>
      <c r="R1959" s="22"/>
      <c r="S1959" s="22"/>
      <c r="T1959" s="22"/>
      <c r="U1959" s="22"/>
      <c r="V1959" s="22"/>
    </row>
    <row r="1960" spans="1:22" x14ac:dyDescent="0.2">
      <c r="A1960" s="1"/>
      <c r="B1960" s="22"/>
      <c r="C1960" s="22"/>
      <c r="D1960" s="22"/>
      <c r="E1960" s="22"/>
      <c r="G1960" s="22"/>
      <c r="H1960" s="22"/>
      <c r="I1960" s="22"/>
      <c r="J1960" s="22"/>
      <c r="K1960" s="22"/>
      <c r="M1960" s="22"/>
      <c r="N1960" s="22"/>
      <c r="O1960" s="22"/>
      <c r="P1960" s="22"/>
      <c r="R1960" s="22"/>
      <c r="S1960" s="22"/>
      <c r="T1960" s="22"/>
      <c r="U1960" s="22"/>
      <c r="V1960" s="22"/>
    </row>
    <row r="1961" spans="1:22" x14ac:dyDescent="0.2">
      <c r="A1961" s="1"/>
      <c r="B1961" s="22"/>
      <c r="C1961" s="22"/>
      <c r="D1961" s="22"/>
      <c r="E1961" s="22"/>
      <c r="G1961" s="22"/>
      <c r="H1961" s="22"/>
      <c r="I1961" s="22"/>
      <c r="J1961" s="22"/>
      <c r="K1961" s="22"/>
      <c r="M1961" s="22"/>
      <c r="N1961" s="22"/>
      <c r="O1961" s="22"/>
      <c r="P1961" s="22"/>
      <c r="R1961" s="22"/>
      <c r="S1961" s="22"/>
      <c r="T1961" s="22"/>
      <c r="U1961" s="22"/>
      <c r="V1961" s="22"/>
    </row>
    <row r="1962" spans="1:22" x14ac:dyDescent="0.2">
      <c r="A1962" s="1"/>
      <c r="B1962" s="22"/>
      <c r="C1962" s="22"/>
      <c r="D1962" s="22"/>
      <c r="E1962" s="22"/>
      <c r="G1962" s="22"/>
      <c r="H1962" s="22"/>
      <c r="I1962" s="22"/>
      <c r="J1962" s="22"/>
      <c r="K1962" s="22"/>
      <c r="M1962" s="22"/>
      <c r="N1962" s="22"/>
      <c r="O1962" s="22"/>
      <c r="P1962" s="22"/>
      <c r="R1962" s="22"/>
      <c r="S1962" s="22"/>
      <c r="T1962" s="22"/>
      <c r="U1962" s="22"/>
      <c r="V1962" s="22"/>
    </row>
    <row r="1963" spans="1:22" x14ac:dyDescent="0.2">
      <c r="A1963" s="1"/>
      <c r="B1963" s="22"/>
      <c r="C1963" s="22"/>
      <c r="D1963" s="22"/>
      <c r="E1963" s="22"/>
      <c r="G1963" s="22"/>
      <c r="H1963" s="22"/>
      <c r="I1963" s="22"/>
      <c r="J1963" s="22"/>
      <c r="K1963" s="22"/>
      <c r="M1963" s="22"/>
      <c r="N1963" s="22"/>
      <c r="O1963" s="22"/>
      <c r="P1963" s="22"/>
      <c r="R1963" s="22"/>
      <c r="S1963" s="22"/>
      <c r="T1963" s="22"/>
      <c r="U1963" s="22"/>
      <c r="V1963" s="22"/>
    </row>
    <row r="1964" spans="1:22" x14ac:dyDescent="0.2">
      <c r="A1964" s="1"/>
      <c r="B1964" s="22"/>
      <c r="C1964" s="22"/>
      <c r="D1964" s="22"/>
      <c r="E1964" s="22"/>
      <c r="G1964" s="22"/>
      <c r="H1964" s="22"/>
      <c r="I1964" s="22"/>
      <c r="J1964" s="22"/>
      <c r="K1964" s="22"/>
      <c r="M1964" s="22"/>
      <c r="N1964" s="22"/>
      <c r="O1964" s="22"/>
      <c r="P1964" s="22"/>
      <c r="R1964" s="22"/>
      <c r="S1964" s="22"/>
      <c r="T1964" s="22"/>
      <c r="U1964" s="22"/>
      <c r="V1964" s="22"/>
    </row>
    <row r="1965" spans="1:22" x14ac:dyDescent="0.2">
      <c r="A1965" s="1"/>
      <c r="B1965" s="22"/>
      <c r="C1965" s="22"/>
      <c r="D1965" s="22"/>
      <c r="E1965" s="22"/>
      <c r="G1965" s="22"/>
      <c r="H1965" s="22"/>
      <c r="I1965" s="22"/>
      <c r="J1965" s="22"/>
      <c r="K1965" s="22"/>
      <c r="M1965" s="22"/>
      <c r="N1965" s="22"/>
      <c r="O1965" s="22"/>
      <c r="P1965" s="22"/>
      <c r="R1965" s="22"/>
      <c r="S1965" s="22"/>
      <c r="T1965" s="22"/>
      <c r="U1965" s="22"/>
      <c r="V1965" s="22"/>
    </row>
    <row r="1966" spans="1:22" x14ac:dyDescent="0.2">
      <c r="A1966" s="1"/>
      <c r="B1966" s="22"/>
      <c r="C1966" s="22"/>
      <c r="D1966" s="22"/>
      <c r="E1966" s="22"/>
      <c r="G1966" s="22"/>
      <c r="H1966" s="22"/>
      <c r="I1966" s="22"/>
      <c r="J1966" s="22"/>
      <c r="K1966" s="22"/>
      <c r="M1966" s="22"/>
      <c r="N1966" s="22"/>
      <c r="O1966" s="22"/>
      <c r="P1966" s="22"/>
      <c r="R1966" s="22"/>
      <c r="S1966" s="22"/>
      <c r="T1966" s="22"/>
      <c r="U1966" s="22"/>
      <c r="V1966" s="22"/>
    </row>
    <row r="1967" spans="1:22" x14ac:dyDescent="0.2">
      <c r="A1967" s="1"/>
      <c r="B1967" s="22"/>
      <c r="C1967" s="22"/>
      <c r="D1967" s="22"/>
      <c r="E1967" s="22"/>
      <c r="G1967" s="22"/>
      <c r="H1967" s="22"/>
      <c r="I1967" s="22"/>
      <c r="J1967" s="22"/>
      <c r="K1967" s="22"/>
      <c r="M1967" s="22"/>
      <c r="N1967" s="22"/>
      <c r="O1967" s="22"/>
      <c r="P1967" s="22"/>
      <c r="R1967" s="22"/>
      <c r="S1967" s="22"/>
      <c r="T1967" s="22"/>
      <c r="U1967" s="22"/>
      <c r="V1967" s="22"/>
    </row>
    <row r="1968" spans="1:22" x14ac:dyDescent="0.2">
      <c r="A1968" s="1"/>
      <c r="B1968" s="22"/>
      <c r="C1968" s="22"/>
      <c r="D1968" s="22"/>
      <c r="E1968" s="22"/>
      <c r="G1968" s="22"/>
      <c r="H1968" s="22"/>
      <c r="I1968" s="22"/>
      <c r="J1968" s="22"/>
      <c r="K1968" s="22"/>
      <c r="M1968" s="22"/>
      <c r="N1968" s="22"/>
      <c r="O1968" s="22"/>
      <c r="P1968" s="22"/>
      <c r="R1968" s="22"/>
      <c r="S1968" s="22"/>
      <c r="T1968" s="22"/>
      <c r="U1968" s="22"/>
      <c r="V1968" s="22"/>
    </row>
    <row r="1969" spans="1:22" x14ac:dyDescent="0.2">
      <c r="A1969" s="1"/>
      <c r="B1969" s="22"/>
      <c r="C1969" s="22"/>
      <c r="D1969" s="22"/>
      <c r="E1969" s="22"/>
      <c r="G1969" s="22"/>
      <c r="H1969" s="22"/>
      <c r="I1969" s="22"/>
      <c r="J1969" s="22"/>
      <c r="K1969" s="22"/>
      <c r="M1969" s="22"/>
      <c r="N1969" s="22"/>
      <c r="O1969" s="22"/>
      <c r="P1969" s="22"/>
      <c r="R1969" s="22"/>
      <c r="S1969" s="22"/>
      <c r="T1969" s="22"/>
      <c r="U1969" s="22"/>
      <c r="V1969" s="22"/>
    </row>
    <row r="1970" spans="1:22" x14ac:dyDescent="0.2">
      <c r="A1970" s="1"/>
      <c r="B1970" s="22"/>
      <c r="C1970" s="22"/>
      <c r="D1970" s="22"/>
      <c r="E1970" s="22"/>
      <c r="G1970" s="22"/>
      <c r="H1970" s="22"/>
      <c r="I1970" s="22"/>
      <c r="J1970" s="22"/>
      <c r="K1970" s="22"/>
      <c r="M1970" s="22"/>
      <c r="N1970" s="22"/>
      <c r="O1970" s="22"/>
      <c r="P1970" s="22"/>
      <c r="R1970" s="22"/>
      <c r="S1970" s="22"/>
      <c r="T1970" s="22"/>
      <c r="U1970" s="22"/>
      <c r="V1970" s="22"/>
    </row>
    <row r="1971" spans="1:22" x14ac:dyDescent="0.2">
      <c r="A1971" s="1"/>
      <c r="B1971" s="22"/>
      <c r="C1971" s="22"/>
      <c r="D1971" s="22"/>
      <c r="E1971" s="22"/>
      <c r="G1971" s="22"/>
      <c r="H1971" s="22"/>
      <c r="I1971" s="22"/>
      <c r="J1971" s="22"/>
      <c r="K1971" s="22"/>
      <c r="M1971" s="22"/>
      <c r="N1971" s="22"/>
      <c r="O1971" s="22"/>
      <c r="P1971" s="22"/>
      <c r="R1971" s="22"/>
      <c r="S1971" s="22"/>
      <c r="T1971" s="22"/>
      <c r="U1971" s="22"/>
      <c r="V1971" s="22"/>
    </row>
    <row r="1972" spans="1:22" x14ac:dyDescent="0.2">
      <c r="A1972" s="1"/>
      <c r="B1972" s="22"/>
      <c r="C1972" s="22"/>
      <c r="D1972" s="22"/>
      <c r="E1972" s="22"/>
      <c r="G1972" s="22"/>
      <c r="H1972" s="22"/>
      <c r="I1972" s="22"/>
      <c r="J1972" s="22"/>
      <c r="K1972" s="22"/>
      <c r="M1972" s="22"/>
      <c r="N1972" s="22"/>
      <c r="O1972" s="22"/>
      <c r="P1972" s="22"/>
      <c r="R1972" s="22"/>
      <c r="S1972" s="22"/>
      <c r="T1972" s="22"/>
      <c r="U1972" s="22"/>
      <c r="V1972" s="22"/>
    </row>
    <row r="1973" spans="1:22" x14ac:dyDescent="0.2">
      <c r="A1973" s="1"/>
      <c r="B1973" s="22"/>
      <c r="C1973" s="22"/>
      <c r="D1973" s="22"/>
      <c r="E1973" s="22"/>
      <c r="G1973" s="22"/>
      <c r="H1973" s="22"/>
      <c r="I1973" s="22"/>
      <c r="J1973" s="22"/>
      <c r="K1973" s="22"/>
      <c r="M1973" s="22"/>
      <c r="N1973" s="22"/>
      <c r="O1973" s="22"/>
      <c r="P1973" s="22"/>
      <c r="R1973" s="22"/>
      <c r="S1973" s="22"/>
      <c r="T1973" s="22"/>
      <c r="U1973" s="22"/>
      <c r="V1973" s="22"/>
    </row>
    <row r="1974" spans="1:22" x14ac:dyDescent="0.2">
      <c r="A1974" s="1"/>
      <c r="B1974" s="22"/>
      <c r="C1974" s="22"/>
      <c r="D1974" s="22"/>
      <c r="E1974" s="22"/>
      <c r="G1974" s="22"/>
      <c r="H1974" s="22"/>
      <c r="I1974" s="22"/>
      <c r="J1974" s="22"/>
      <c r="K1974" s="22"/>
      <c r="M1974" s="22"/>
      <c r="N1974" s="22"/>
      <c r="O1974" s="22"/>
      <c r="P1974" s="22"/>
      <c r="R1974" s="22"/>
      <c r="S1974" s="22"/>
      <c r="T1974" s="22"/>
      <c r="U1974" s="22"/>
      <c r="V1974" s="22"/>
    </row>
    <row r="1975" spans="1:22" x14ac:dyDescent="0.2">
      <c r="A1975" s="1"/>
      <c r="B1975" s="22"/>
      <c r="C1975" s="22"/>
      <c r="D1975" s="22"/>
      <c r="E1975" s="22"/>
      <c r="G1975" s="22"/>
      <c r="H1975" s="22"/>
      <c r="I1975" s="22"/>
      <c r="J1975" s="22"/>
      <c r="K1975" s="22"/>
      <c r="M1975" s="22"/>
      <c r="N1975" s="22"/>
      <c r="O1975" s="22"/>
      <c r="P1975" s="22"/>
      <c r="R1975" s="22"/>
      <c r="S1975" s="22"/>
      <c r="T1975" s="22"/>
      <c r="U1975" s="22"/>
      <c r="V1975" s="22"/>
    </row>
    <row r="1976" spans="1:22" x14ac:dyDescent="0.2">
      <c r="A1976" s="1"/>
      <c r="B1976" s="22"/>
      <c r="C1976" s="22"/>
      <c r="D1976" s="22"/>
      <c r="E1976" s="22"/>
      <c r="G1976" s="22"/>
      <c r="H1976" s="22"/>
      <c r="I1976" s="22"/>
      <c r="J1976" s="22"/>
      <c r="K1976" s="22"/>
      <c r="M1976" s="22"/>
      <c r="N1976" s="22"/>
      <c r="O1976" s="22"/>
      <c r="P1976" s="22"/>
      <c r="R1976" s="22"/>
      <c r="S1976" s="22"/>
      <c r="T1976" s="22"/>
      <c r="U1976" s="22"/>
      <c r="V1976" s="22"/>
    </row>
    <row r="1977" spans="1:22" x14ac:dyDescent="0.2">
      <c r="A1977" s="1"/>
      <c r="B1977" s="22"/>
      <c r="C1977" s="22"/>
      <c r="D1977" s="22"/>
      <c r="E1977" s="22"/>
      <c r="G1977" s="22"/>
      <c r="H1977" s="22"/>
      <c r="I1977" s="22"/>
      <c r="J1977" s="22"/>
      <c r="K1977" s="22"/>
      <c r="M1977" s="22"/>
      <c r="N1977" s="22"/>
      <c r="O1977" s="22"/>
      <c r="P1977" s="22"/>
      <c r="R1977" s="22"/>
      <c r="S1977" s="22"/>
      <c r="T1977" s="22"/>
      <c r="U1977" s="22"/>
      <c r="V1977" s="22"/>
    </row>
    <row r="1978" spans="1:22" x14ac:dyDescent="0.2">
      <c r="A1978" s="1"/>
      <c r="B1978" s="22"/>
      <c r="C1978" s="22"/>
      <c r="D1978" s="22"/>
      <c r="E1978" s="22"/>
      <c r="G1978" s="22"/>
      <c r="H1978" s="22"/>
      <c r="I1978" s="22"/>
      <c r="J1978" s="22"/>
      <c r="K1978" s="22"/>
      <c r="M1978" s="22"/>
      <c r="N1978" s="22"/>
      <c r="O1978" s="22"/>
      <c r="P1978" s="22"/>
      <c r="R1978" s="22"/>
      <c r="S1978" s="22"/>
      <c r="T1978" s="22"/>
      <c r="U1978" s="22"/>
      <c r="V1978" s="22"/>
    </row>
    <row r="1979" spans="1:22" x14ac:dyDescent="0.2">
      <c r="A1979" s="1"/>
      <c r="B1979" s="22"/>
      <c r="C1979" s="22"/>
      <c r="D1979" s="22"/>
      <c r="E1979" s="22"/>
      <c r="G1979" s="22"/>
      <c r="H1979" s="22"/>
      <c r="I1979" s="22"/>
      <c r="J1979" s="22"/>
      <c r="K1979" s="22"/>
      <c r="M1979" s="22"/>
      <c r="N1979" s="22"/>
      <c r="O1979" s="22"/>
      <c r="P1979" s="22"/>
      <c r="R1979" s="22"/>
      <c r="S1979" s="22"/>
      <c r="T1979" s="22"/>
      <c r="U1979" s="22"/>
      <c r="V1979" s="22"/>
    </row>
    <row r="1980" spans="1:22" x14ac:dyDescent="0.2">
      <c r="A1980" s="1"/>
      <c r="B1980" s="22"/>
      <c r="C1980" s="22"/>
      <c r="D1980" s="22"/>
      <c r="E1980" s="22"/>
      <c r="G1980" s="22"/>
      <c r="H1980" s="22"/>
      <c r="I1980" s="22"/>
      <c r="J1980" s="22"/>
      <c r="K1980" s="22"/>
      <c r="M1980" s="22"/>
      <c r="N1980" s="22"/>
      <c r="O1980" s="22"/>
      <c r="P1980" s="22"/>
      <c r="R1980" s="22"/>
      <c r="S1980" s="22"/>
      <c r="T1980" s="22"/>
      <c r="U1980" s="22"/>
      <c r="V1980" s="22"/>
    </row>
    <row r="1981" spans="1:22" x14ac:dyDescent="0.2">
      <c r="A1981" s="1"/>
      <c r="B1981" s="22"/>
      <c r="C1981" s="22"/>
      <c r="D1981" s="22"/>
      <c r="E1981" s="22"/>
      <c r="G1981" s="22"/>
      <c r="H1981" s="22"/>
      <c r="I1981" s="22"/>
      <c r="J1981" s="22"/>
      <c r="K1981" s="22"/>
      <c r="M1981" s="22"/>
      <c r="N1981" s="22"/>
      <c r="O1981" s="22"/>
      <c r="P1981" s="22"/>
      <c r="R1981" s="22"/>
      <c r="S1981" s="22"/>
      <c r="T1981" s="22"/>
      <c r="U1981" s="22"/>
      <c r="V1981" s="22"/>
    </row>
    <row r="1982" spans="1:22" x14ac:dyDescent="0.2">
      <c r="A1982" s="1"/>
      <c r="B1982" s="22"/>
      <c r="C1982" s="22"/>
      <c r="D1982" s="22"/>
      <c r="E1982" s="22"/>
      <c r="G1982" s="22"/>
      <c r="H1982" s="22"/>
      <c r="I1982" s="22"/>
      <c r="J1982" s="22"/>
      <c r="K1982" s="22"/>
      <c r="M1982" s="22"/>
      <c r="N1982" s="22"/>
      <c r="O1982" s="22"/>
      <c r="P1982" s="22"/>
      <c r="R1982" s="22"/>
      <c r="S1982" s="22"/>
      <c r="T1982" s="22"/>
      <c r="U1982" s="22"/>
      <c r="V1982" s="22"/>
    </row>
    <row r="1983" spans="1:22" x14ac:dyDescent="0.2">
      <c r="A1983" s="1"/>
      <c r="B1983" s="22"/>
      <c r="C1983" s="22"/>
      <c r="D1983" s="22"/>
      <c r="E1983" s="22"/>
      <c r="G1983" s="22"/>
      <c r="H1983" s="22"/>
      <c r="I1983" s="22"/>
      <c r="J1983" s="22"/>
      <c r="K1983" s="22"/>
      <c r="M1983" s="22"/>
      <c r="N1983" s="22"/>
      <c r="O1983" s="22"/>
      <c r="P1983" s="22"/>
      <c r="R1983" s="22"/>
      <c r="S1983" s="22"/>
      <c r="T1983" s="22"/>
      <c r="U1983" s="22"/>
      <c r="V1983" s="22"/>
    </row>
    <row r="1984" spans="1:22" x14ac:dyDescent="0.2">
      <c r="A1984" s="1"/>
      <c r="B1984" s="22"/>
      <c r="C1984" s="22"/>
      <c r="D1984" s="22"/>
      <c r="E1984" s="22"/>
      <c r="G1984" s="22"/>
      <c r="H1984" s="22"/>
      <c r="I1984" s="22"/>
      <c r="J1984" s="22"/>
      <c r="K1984" s="22"/>
      <c r="M1984" s="22"/>
      <c r="N1984" s="22"/>
      <c r="O1984" s="22"/>
      <c r="P1984" s="22"/>
      <c r="R1984" s="22"/>
      <c r="S1984" s="22"/>
      <c r="T1984" s="22"/>
      <c r="U1984" s="22"/>
      <c r="V1984" s="22"/>
    </row>
    <row r="1985" spans="1:22" x14ac:dyDescent="0.2">
      <c r="A1985" s="1"/>
      <c r="B1985" s="22"/>
      <c r="C1985" s="22"/>
      <c r="D1985" s="22"/>
      <c r="E1985" s="22"/>
      <c r="G1985" s="22"/>
      <c r="H1985" s="22"/>
      <c r="I1985" s="22"/>
      <c r="J1985" s="22"/>
      <c r="K1985" s="22"/>
      <c r="M1985" s="22"/>
      <c r="N1985" s="22"/>
      <c r="O1985" s="22"/>
      <c r="P1985" s="22"/>
      <c r="R1985" s="22"/>
      <c r="S1985" s="22"/>
      <c r="T1985" s="22"/>
      <c r="U1985" s="22"/>
      <c r="V1985" s="22"/>
    </row>
    <row r="1986" spans="1:22" x14ac:dyDescent="0.2">
      <c r="A1986" s="1"/>
      <c r="B1986" s="22"/>
      <c r="C1986" s="22"/>
      <c r="D1986" s="22"/>
      <c r="E1986" s="22"/>
      <c r="G1986" s="22"/>
      <c r="H1986" s="22"/>
      <c r="I1986" s="22"/>
      <c r="J1986" s="22"/>
      <c r="K1986" s="22"/>
      <c r="M1986" s="22"/>
      <c r="N1986" s="22"/>
      <c r="O1986" s="22"/>
      <c r="P1986" s="22"/>
      <c r="R1986" s="22"/>
      <c r="S1986" s="22"/>
      <c r="T1986" s="22"/>
      <c r="U1986" s="22"/>
      <c r="V1986" s="22"/>
    </row>
    <row r="1987" spans="1:22" x14ac:dyDescent="0.2">
      <c r="A1987" s="1"/>
      <c r="B1987" s="22"/>
      <c r="C1987" s="22"/>
      <c r="D1987" s="22"/>
      <c r="E1987" s="22"/>
      <c r="G1987" s="22"/>
      <c r="H1987" s="22"/>
      <c r="I1987" s="22"/>
      <c r="J1987" s="22"/>
      <c r="K1987" s="22"/>
      <c r="M1987" s="22"/>
      <c r="N1987" s="22"/>
      <c r="O1987" s="22"/>
      <c r="P1987" s="22"/>
      <c r="R1987" s="22"/>
      <c r="S1987" s="22"/>
      <c r="T1987" s="22"/>
      <c r="U1987" s="22"/>
      <c r="V1987" s="22"/>
    </row>
    <row r="1988" spans="1:22" x14ac:dyDescent="0.2">
      <c r="A1988" s="1"/>
      <c r="B1988" s="22"/>
      <c r="C1988" s="22"/>
      <c r="D1988" s="22"/>
      <c r="E1988" s="22"/>
      <c r="G1988" s="22"/>
      <c r="H1988" s="22"/>
      <c r="I1988" s="22"/>
      <c r="J1988" s="22"/>
      <c r="K1988" s="22"/>
      <c r="M1988" s="22"/>
      <c r="N1988" s="22"/>
      <c r="O1988" s="22"/>
      <c r="P1988" s="22"/>
      <c r="R1988" s="22"/>
      <c r="S1988" s="22"/>
      <c r="T1988" s="22"/>
      <c r="U1988" s="22"/>
      <c r="V1988" s="22"/>
    </row>
    <row r="1989" spans="1:22" x14ac:dyDescent="0.2">
      <c r="A1989" s="1"/>
      <c r="B1989" s="22"/>
      <c r="C1989" s="22"/>
      <c r="D1989" s="22"/>
      <c r="E1989" s="22"/>
      <c r="G1989" s="22"/>
      <c r="H1989" s="22"/>
      <c r="I1989" s="22"/>
      <c r="J1989" s="22"/>
      <c r="K1989" s="22"/>
      <c r="M1989" s="22"/>
      <c r="N1989" s="22"/>
      <c r="O1989" s="22"/>
      <c r="P1989" s="22"/>
      <c r="R1989" s="22"/>
      <c r="S1989" s="22"/>
      <c r="T1989" s="22"/>
      <c r="U1989" s="22"/>
      <c r="V1989" s="22"/>
    </row>
    <row r="1990" spans="1:22" x14ac:dyDescent="0.2">
      <c r="A1990" s="1"/>
      <c r="B1990" s="22"/>
      <c r="C1990" s="22"/>
      <c r="D1990" s="22"/>
      <c r="E1990" s="22"/>
      <c r="G1990" s="22"/>
      <c r="H1990" s="22"/>
      <c r="I1990" s="22"/>
      <c r="J1990" s="22"/>
      <c r="K1990" s="22"/>
      <c r="M1990" s="22"/>
      <c r="N1990" s="22"/>
      <c r="O1990" s="22"/>
      <c r="P1990" s="22"/>
      <c r="R1990" s="22"/>
      <c r="S1990" s="22"/>
      <c r="T1990" s="22"/>
      <c r="U1990" s="22"/>
      <c r="V1990" s="22"/>
    </row>
    <row r="1991" spans="1:22" x14ac:dyDescent="0.2">
      <c r="A1991" s="1"/>
      <c r="B1991" s="22"/>
      <c r="C1991" s="22"/>
      <c r="D1991" s="22"/>
      <c r="E1991" s="22"/>
      <c r="G1991" s="22"/>
      <c r="H1991" s="22"/>
      <c r="I1991" s="22"/>
      <c r="J1991" s="22"/>
      <c r="K1991" s="22"/>
      <c r="M1991" s="22"/>
      <c r="N1991" s="22"/>
      <c r="O1991" s="22"/>
      <c r="P1991" s="22"/>
      <c r="R1991" s="22"/>
      <c r="S1991" s="22"/>
      <c r="T1991" s="22"/>
      <c r="U1991" s="22"/>
      <c r="V1991" s="22"/>
    </row>
    <row r="1992" spans="1:22" x14ac:dyDescent="0.2">
      <c r="A1992" s="1"/>
      <c r="B1992" s="22"/>
      <c r="C1992" s="22"/>
      <c r="D1992" s="22"/>
      <c r="E1992" s="22"/>
      <c r="G1992" s="22"/>
      <c r="H1992" s="22"/>
      <c r="I1992" s="22"/>
      <c r="J1992" s="22"/>
      <c r="K1992" s="22"/>
      <c r="M1992" s="22"/>
      <c r="N1992" s="22"/>
      <c r="O1992" s="22"/>
      <c r="P1992" s="22"/>
      <c r="R1992" s="22"/>
      <c r="S1992" s="22"/>
      <c r="T1992" s="22"/>
      <c r="U1992" s="22"/>
      <c r="V1992" s="22"/>
    </row>
    <row r="1993" spans="1:22" x14ac:dyDescent="0.2">
      <c r="A1993" s="1"/>
      <c r="B1993" s="22"/>
      <c r="C1993" s="22"/>
      <c r="D1993" s="22"/>
      <c r="E1993" s="22"/>
      <c r="G1993" s="22"/>
      <c r="H1993" s="22"/>
      <c r="I1993" s="22"/>
      <c r="J1993" s="22"/>
      <c r="K1993" s="22"/>
      <c r="M1993" s="22"/>
      <c r="N1993" s="22"/>
      <c r="O1993" s="22"/>
      <c r="P1993" s="22"/>
      <c r="R1993" s="22"/>
      <c r="S1993" s="22"/>
      <c r="T1993" s="22"/>
      <c r="U1993" s="22"/>
      <c r="V1993" s="22"/>
    </row>
    <row r="1994" spans="1:22" x14ac:dyDescent="0.2">
      <c r="A1994" s="1"/>
      <c r="B1994" s="22"/>
      <c r="C1994" s="22"/>
      <c r="D1994" s="22"/>
      <c r="E1994" s="22"/>
      <c r="G1994" s="22"/>
      <c r="H1994" s="22"/>
      <c r="I1994" s="22"/>
      <c r="J1994" s="22"/>
      <c r="K1994" s="22"/>
      <c r="M1994" s="22"/>
      <c r="N1994" s="22"/>
      <c r="O1994" s="22"/>
      <c r="P1994" s="22"/>
      <c r="R1994" s="22"/>
      <c r="S1994" s="22"/>
      <c r="T1994" s="22"/>
      <c r="U1994" s="22"/>
      <c r="V1994" s="22"/>
    </row>
    <row r="1995" spans="1:22" x14ac:dyDescent="0.2">
      <c r="A1995" s="1"/>
      <c r="B1995" s="22"/>
      <c r="C1995" s="22"/>
      <c r="D1995" s="22"/>
      <c r="E1995" s="22"/>
      <c r="G1995" s="22"/>
      <c r="H1995" s="22"/>
      <c r="I1995" s="22"/>
      <c r="J1995" s="22"/>
      <c r="K1995" s="22"/>
      <c r="M1995" s="22"/>
      <c r="N1995" s="22"/>
      <c r="O1995" s="22"/>
      <c r="P1995" s="22"/>
      <c r="R1995" s="22"/>
      <c r="S1995" s="22"/>
      <c r="T1995" s="22"/>
      <c r="U1995" s="22"/>
      <c r="V1995" s="22"/>
    </row>
    <row r="1996" spans="1:22" x14ac:dyDescent="0.2">
      <c r="A1996" s="1"/>
      <c r="B1996" s="22"/>
      <c r="C1996" s="22"/>
      <c r="D1996" s="22"/>
      <c r="E1996" s="22"/>
      <c r="G1996" s="22"/>
      <c r="H1996" s="22"/>
      <c r="I1996" s="22"/>
      <c r="J1996" s="22"/>
      <c r="K1996" s="22"/>
      <c r="M1996" s="22"/>
      <c r="N1996" s="22"/>
      <c r="O1996" s="22"/>
      <c r="P1996" s="22"/>
      <c r="R1996" s="22"/>
      <c r="S1996" s="22"/>
      <c r="T1996" s="22"/>
      <c r="U1996" s="22"/>
      <c r="V1996" s="22"/>
    </row>
    <row r="1997" spans="1:22" x14ac:dyDescent="0.2">
      <c r="A1997" s="1"/>
      <c r="B1997" s="22"/>
      <c r="C1997" s="22"/>
      <c r="D1997" s="22"/>
      <c r="E1997" s="22"/>
      <c r="G1997" s="22"/>
      <c r="H1997" s="22"/>
      <c r="I1997" s="22"/>
      <c r="J1997" s="22"/>
      <c r="K1997" s="22"/>
      <c r="M1997" s="22"/>
      <c r="N1997" s="22"/>
      <c r="O1997" s="22"/>
      <c r="P1997" s="22"/>
      <c r="R1997" s="22"/>
      <c r="S1997" s="22"/>
      <c r="T1997" s="22"/>
      <c r="U1997" s="22"/>
      <c r="V1997" s="22"/>
    </row>
    <row r="1998" spans="1:22" x14ac:dyDescent="0.2">
      <c r="A1998" s="1"/>
      <c r="B1998" s="22"/>
      <c r="C1998" s="22"/>
      <c r="D1998" s="22"/>
      <c r="E1998" s="22"/>
      <c r="G1998" s="22"/>
      <c r="H1998" s="22"/>
      <c r="I1998" s="22"/>
      <c r="J1998" s="22"/>
      <c r="K1998" s="22"/>
      <c r="M1998" s="22"/>
      <c r="N1998" s="22"/>
      <c r="O1998" s="22"/>
      <c r="P1998" s="22"/>
      <c r="R1998" s="22"/>
      <c r="S1998" s="22"/>
      <c r="T1998" s="22"/>
      <c r="U1998" s="22"/>
      <c r="V1998" s="22"/>
    </row>
    <row r="1999" spans="1:22" x14ac:dyDescent="0.2">
      <c r="A1999" s="1"/>
      <c r="B1999" s="22"/>
      <c r="C1999" s="22"/>
      <c r="D1999" s="22"/>
      <c r="E1999" s="22"/>
      <c r="G1999" s="22"/>
      <c r="H1999" s="22"/>
      <c r="I1999" s="22"/>
      <c r="J1999" s="22"/>
      <c r="K1999" s="22"/>
      <c r="M1999" s="22"/>
      <c r="N1999" s="22"/>
      <c r="O1999" s="22"/>
      <c r="P1999" s="22"/>
      <c r="R1999" s="22"/>
      <c r="S1999" s="22"/>
      <c r="T1999" s="22"/>
      <c r="U1999" s="22"/>
      <c r="V1999" s="22"/>
    </row>
    <row r="2000" spans="1:22" x14ac:dyDescent="0.2">
      <c r="A2000" s="1"/>
      <c r="B2000" s="22"/>
      <c r="C2000" s="22"/>
      <c r="D2000" s="22"/>
      <c r="E2000" s="22"/>
      <c r="G2000" s="22"/>
      <c r="H2000" s="22"/>
      <c r="I2000" s="22"/>
      <c r="J2000" s="22"/>
      <c r="K2000" s="22"/>
      <c r="M2000" s="22"/>
      <c r="N2000" s="22"/>
      <c r="O2000" s="22"/>
      <c r="P2000" s="22"/>
      <c r="R2000" s="22"/>
      <c r="S2000" s="22"/>
      <c r="T2000" s="22"/>
      <c r="U2000" s="22"/>
      <c r="V2000" s="22"/>
    </row>
    <row r="2001" spans="1:22" x14ac:dyDescent="0.2">
      <c r="A2001" s="1"/>
      <c r="B2001" s="22"/>
      <c r="C2001" s="22"/>
      <c r="D2001" s="22"/>
      <c r="E2001" s="22"/>
      <c r="G2001" s="22"/>
      <c r="H2001" s="22"/>
      <c r="I2001" s="22"/>
      <c r="J2001" s="22"/>
      <c r="K2001" s="22"/>
      <c r="M2001" s="22"/>
      <c r="N2001" s="22"/>
      <c r="O2001" s="22"/>
      <c r="P2001" s="22"/>
      <c r="R2001" s="22"/>
      <c r="S2001" s="22"/>
      <c r="T2001" s="22"/>
      <c r="U2001" s="22"/>
      <c r="V2001" s="22"/>
    </row>
    <row r="2002" spans="1:22" x14ac:dyDescent="0.2">
      <c r="A2002" s="1"/>
      <c r="B2002" s="22"/>
      <c r="C2002" s="22"/>
      <c r="D2002" s="22"/>
      <c r="E2002" s="22"/>
      <c r="G2002" s="22"/>
      <c r="H2002" s="22"/>
      <c r="I2002" s="22"/>
      <c r="J2002" s="22"/>
      <c r="K2002" s="22"/>
      <c r="M2002" s="22"/>
      <c r="N2002" s="22"/>
      <c r="O2002" s="22"/>
      <c r="P2002" s="22"/>
      <c r="R2002" s="22"/>
      <c r="S2002" s="22"/>
      <c r="T2002" s="22"/>
      <c r="U2002" s="22"/>
      <c r="V2002" s="22"/>
    </row>
    <row r="2003" spans="1:22" x14ac:dyDescent="0.2">
      <c r="A2003" s="1"/>
      <c r="B2003" s="22"/>
      <c r="C2003" s="22"/>
      <c r="D2003" s="22"/>
      <c r="E2003" s="22"/>
      <c r="G2003" s="22"/>
      <c r="H2003" s="22"/>
      <c r="I2003" s="22"/>
      <c r="J2003" s="22"/>
      <c r="K2003" s="22"/>
      <c r="M2003" s="22"/>
      <c r="N2003" s="22"/>
      <c r="O2003" s="22"/>
      <c r="P2003" s="22"/>
      <c r="R2003" s="22"/>
      <c r="S2003" s="22"/>
      <c r="T2003" s="22"/>
      <c r="U2003" s="22"/>
      <c r="V2003" s="22"/>
    </row>
    <row r="2004" spans="1:22" x14ac:dyDescent="0.2">
      <c r="A2004" s="1"/>
      <c r="B2004" s="22"/>
      <c r="C2004" s="22"/>
      <c r="D2004" s="22"/>
      <c r="E2004" s="22"/>
      <c r="G2004" s="22"/>
      <c r="H2004" s="22"/>
      <c r="I2004" s="22"/>
      <c r="J2004" s="22"/>
      <c r="K2004" s="22"/>
      <c r="M2004" s="22"/>
      <c r="N2004" s="22"/>
      <c r="O2004" s="22"/>
      <c r="P2004" s="22"/>
      <c r="R2004" s="22"/>
      <c r="S2004" s="22"/>
      <c r="T2004" s="22"/>
      <c r="U2004" s="22"/>
      <c r="V2004" s="22"/>
    </row>
    <row r="2005" spans="1:22" x14ac:dyDescent="0.2">
      <c r="A2005" s="1"/>
      <c r="B2005" s="22"/>
      <c r="C2005" s="22"/>
      <c r="D2005" s="22"/>
      <c r="E2005" s="22"/>
      <c r="G2005" s="22"/>
      <c r="H2005" s="22"/>
      <c r="I2005" s="22"/>
      <c r="J2005" s="22"/>
      <c r="K2005" s="22"/>
      <c r="M2005" s="22"/>
      <c r="N2005" s="22"/>
      <c r="O2005" s="22"/>
      <c r="P2005" s="22"/>
      <c r="R2005" s="22"/>
      <c r="S2005" s="22"/>
      <c r="T2005" s="22"/>
      <c r="U2005" s="22"/>
      <c r="V2005" s="22"/>
    </row>
    <row r="2006" spans="1:22" x14ac:dyDescent="0.2">
      <c r="A2006" s="1"/>
      <c r="B2006" s="22"/>
      <c r="C2006" s="22"/>
      <c r="D2006" s="22"/>
      <c r="E2006" s="22"/>
      <c r="G2006" s="22"/>
      <c r="H2006" s="22"/>
      <c r="I2006" s="22"/>
      <c r="J2006" s="22"/>
      <c r="K2006" s="22"/>
      <c r="M2006" s="22"/>
      <c r="N2006" s="22"/>
      <c r="O2006" s="22"/>
      <c r="P2006" s="22"/>
      <c r="R2006" s="22"/>
      <c r="S2006" s="22"/>
      <c r="T2006" s="22"/>
      <c r="U2006" s="22"/>
      <c r="V2006" s="22"/>
    </row>
    <row r="2007" spans="1:22" x14ac:dyDescent="0.2">
      <c r="A2007" s="1"/>
      <c r="B2007" s="22"/>
      <c r="C2007" s="22"/>
      <c r="D2007" s="22"/>
      <c r="E2007" s="22"/>
      <c r="G2007" s="22"/>
      <c r="H2007" s="22"/>
      <c r="I2007" s="22"/>
      <c r="J2007" s="22"/>
      <c r="K2007" s="22"/>
      <c r="M2007" s="22"/>
      <c r="N2007" s="22"/>
      <c r="O2007" s="22"/>
      <c r="P2007" s="22"/>
      <c r="R2007" s="22"/>
      <c r="S2007" s="22"/>
      <c r="T2007" s="22"/>
      <c r="U2007" s="22"/>
      <c r="V2007" s="22"/>
    </row>
    <row r="2008" spans="1:22" x14ac:dyDescent="0.2">
      <c r="A2008" s="1"/>
      <c r="B2008" s="22"/>
      <c r="C2008" s="22"/>
      <c r="D2008" s="22"/>
      <c r="E2008" s="22"/>
      <c r="G2008" s="22"/>
      <c r="H2008" s="22"/>
      <c r="I2008" s="22"/>
      <c r="J2008" s="22"/>
      <c r="K2008" s="22"/>
      <c r="M2008" s="22"/>
      <c r="N2008" s="22"/>
      <c r="O2008" s="22"/>
      <c r="P2008" s="22"/>
      <c r="R2008" s="22"/>
      <c r="S2008" s="22"/>
      <c r="T2008" s="22"/>
      <c r="U2008" s="22"/>
      <c r="V2008" s="22"/>
    </row>
    <row r="2009" spans="1:22" x14ac:dyDescent="0.2">
      <c r="A2009" s="1"/>
      <c r="B2009" s="22"/>
      <c r="C2009" s="22"/>
      <c r="D2009" s="22"/>
      <c r="E2009" s="22"/>
      <c r="G2009" s="22"/>
      <c r="H2009" s="22"/>
      <c r="I2009" s="22"/>
      <c r="J2009" s="22"/>
      <c r="K2009" s="22"/>
      <c r="M2009" s="22"/>
      <c r="N2009" s="22"/>
      <c r="O2009" s="22"/>
      <c r="P2009" s="22"/>
      <c r="R2009" s="22"/>
      <c r="S2009" s="22"/>
      <c r="T2009" s="22"/>
      <c r="U2009" s="22"/>
      <c r="V2009" s="22"/>
    </row>
    <row r="2010" spans="1:22" x14ac:dyDescent="0.2">
      <c r="A2010" s="1"/>
      <c r="B2010" s="22"/>
      <c r="C2010" s="22"/>
      <c r="D2010" s="22"/>
      <c r="E2010" s="22"/>
      <c r="G2010" s="22"/>
      <c r="H2010" s="22"/>
      <c r="I2010" s="22"/>
      <c r="J2010" s="22"/>
      <c r="K2010" s="22"/>
      <c r="M2010" s="22"/>
      <c r="N2010" s="22"/>
      <c r="O2010" s="22"/>
      <c r="P2010" s="22"/>
      <c r="R2010" s="22"/>
      <c r="S2010" s="22"/>
      <c r="T2010" s="22"/>
      <c r="U2010" s="22"/>
      <c r="V2010" s="22"/>
    </row>
    <row r="2011" spans="1:22" x14ac:dyDescent="0.2">
      <c r="A2011" s="1"/>
      <c r="B2011" s="22"/>
      <c r="C2011" s="22"/>
      <c r="D2011" s="22"/>
      <c r="E2011" s="22"/>
      <c r="G2011" s="22"/>
      <c r="H2011" s="22"/>
      <c r="I2011" s="22"/>
      <c r="J2011" s="22"/>
      <c r="K2011" s="22"/>
      <c r="M2011" s="22"/>
      <c r="N2011" s="22"/>
      <c r="O2011" s="22"/>
      <c r="P2011" s="22"/>
      <c r="R2011" s="22"/>
      <c r="S2011" s="22"/>
      <c r="T2011" s="22"/>
      <c r="U2011" s="22"/>
      <c r="V2011" s="22"/>
    </row>
    <row r="2012" spans="1:22" x14ac:dyDescent="0.2">
      <c r="A2012" s="1"/>
      <c r="B2012" s="22"/>
      <c r="C2012" s="22"/>
      <c r="D2012" s="22"/>
      <c r="E2012" s="22"/>
      <c r="G2012" s="22"/>
      <c r="H2012" s="22"/>
      <c r="I2012" s="22"/>
      <c r="J2012" s="22"/>
      <c r="K2012" s="22"/>
      <c r="M2012" s="22"/>
      <c r="N2012" s="22"/>
      <c r="O2012" s="22"/>
      <c r="P2012" s="22"/>
      <c r="R2012" s="22"/>
      <c r="S2012" s="22"/>
      <c r="T2012" s="22"/>
      <c r="U2012" s="22"/>
      <c r="V2012" s="22"/>
    </row>
    <row r="2013" spans="1:22" x14ac:dyDescent="0.2">
      <c r="A2013" s="1"/>
      <c r="B2013" s="22"/>
      <c r="C2013" s="22"/>
      <c r="D2013" s="22"/>
      <c r="E2013" s="22"/>
      <c r="G2013" s="22"/>
      <c r="H2013" s="22"/>
      <c r="I2013" s="22"/>
      <c r="J2013" s="22"/>
      <c r="K2013" s="22"/>
      <c r="M2013" s="22"/>
      <c r="N2013" s="22"/>
      <c r="O2013" s="22"/>
      <c r="P2013" s="22"/>
      <c r="R2013" s="22"/>
      <c r="S2013" s="22"/>
      <c r="T2013" s="22"/>
      <c r="U2013" s="22"/>
      <c r="V2013" s="22"/>
    </row>
    <row r="2014" spans="1:22" x14ac:dyDescent="0.2">
      <c r="A2014" s="1"/>
      <c r="B2014" s="22"/>
      <c r="C2014" s="22"/>
      <c r="D2014" s="22"/>
      <c r="E2014" s="22"/>
      <c r="G2014" s="22"/>
      <c r="H2014" s="22"/>
      <c r="I2014" s="22"/>
      <c r="J2014" s="22"/>
      <c r="K2014" s="22"/>
      <c r="M2014" s="22"/>
      <c r="N2014" s="22"/>
      <c r="O2014" s="22"/>
      <c r="P2014" s="22"/>
      <c r="R2014" s="22"/>
      <c r="S2014" s="22"/>
      <c r="T2014" s="22"/>
      <c r="U2014" s="22"/>
      <c r="V2014" s="22"/>
    </row>
    <row r="2015" spans="1:22" x14ac:dyDescent="0.2">
      <c r="A2015" s="1"/>
      <c r="B2015" s="22"/>
      <c r="C2015" s="22"/>
      <c r="D2015" s="22"/>
      <c r="E2015" s="22"/>
      <c r="G2015" s="22"/>
      <c r="H2015" s="22"/>
      <c r="I2015" s="22"/>
      <c r="J2015" s="22"/>
      <c r="K2015" s="22"/>
      <c r="M2015" s="22"/>
      <c r="N2015" s="22"/>
      <c r="O2015" s="22"/>
      <c r="P2015" s="22"/>
      <c r="R2015" s="22"/>
      <c r="S2015" s="22"/>
      <c r="T2015" s="22"/>
      <c r="U2015" s="22"/>
      <c r="V2015" s="22"/>
    </row>
    <row r="2016" spans="1:22" x14ac:dyDescent="0.2">
      <c r="A2016" s="1"/>
      <c r="B2016" s="22"/>
      <c r="C2016" s="22"/>
      <c r="D2016" s="22"/>
      <c r="E2016" s="22"/>
      <c r="G2016" s="22"/>
      <c r="H2016" s="22"/>
      <c r="I2016" s="22"/>
      <c r="J2016" s="22"/>
      <c r="K2016" s="22"/>
      <c r="M2016" s="22"/>
      <c r="N2016" s="22"/>
      <c r="O2016" s="22"/>
      <c r="P2016" s="22"/>
      <c r="R2016" s="22"/>
      <c r="S2016" s="22"/>
      <c r="T2016" s="22"/>
      <c r="U2016" s="22"/>
      <c r="V2016" s="22"/>
    </row>
    <row r="2017" spans="1:22" x14ac:dyDescent="0.2">
      <c r="A2017" s="1"/>
      <c r="B2017" s="22"/>
      <c r="C2017" s="22"/>
      <c r="D2017" s="22"/>
      <c r="E2017" s="22"/>
      <c r="G2017" s="22"/>
      <c r="H2017" s="22"/>
      <c r="I2017" s="22"/>
      <c r="J2017" s="22"/>
      <c r="K2017" s="22"/>
      <c r="M2017" s="22"/>
      <c r="N2017" s="22"/>
      <c r="O2017" s="22"/>
      <c r="P2017" s="22"/>
      <c r="R2017" s="22"/>
      <c r="S2017" s="22"/>
      <c r="T2017" s="22"/>
      <c r="U2017" s="22"/>
      <c r="V2017" s="22"/>
    </row>
    <row r="2018" spans="1:22" x14ac:dyDescent="0.2">
      <c r="A2018" s="1"/>
      <c r="B2018" s="22"/>
      <c r="C2018" s="22"/>
      <c r="D2018" s="22"/>
      <c r="E2018" s="22"/>
      <c r="G2018" s="22"/>
      <c r="H2018" s="22"/>
      <c r="I2018" s="22"/>
      <c r="J2018" s="22"/>
      <c r="K2018" s="22"/>
      <c r="M2018" s="22"/>
      <c r="N2018" s="22"/>
      <c r="O2018" s="22"/>
      <c r="P2018" s="22"/>
      <c r="R2018" s="22"/>
      <c r="S2018" s="22"/>
      <c r="T2018" s="22"/>
      <c r="U2018" s="22"/>
      <c r="V2018" s="22"/>
    </row>
    <row r="2019" spans="1:22" x14ac:dyDescent="0.2">
      <c r="A2019" s="1"/>
      <c r="B2019" s="22"/>
      <c r="C2019" s="22"/>
      <c r="D2019" s="22"/>
      <c r="E2019" s="22"/>
      <c r="G2019" s="22"/>
      <c r="H2019" s="22"/>
      <c r="I2019" s="22"/>
      <c r="J2019" s="22"/>
      <c r="K2019" s="22"/>
      <c r="M2019" s="22"/>
      <c r="N2019" s="22"/>
      <c r="O2019" s="22"/>
      <c r="P2019" s="22"/>
      <c r="R2019" s="22"/>
      <c r="S2019" s="22"/>
      <c r="T2019" s="22"/>
      <c r="U2019" s="22"/>
      <c r="V2019" s="22"/>
    </row>
    <row r="2020" spans="1:22" x14ac:dyDescent="0.2">
      <c r="A2020" s="1"/>
      <c r="B2020" s="22"/>
      <c r="C2020" s="22"/>
      <c r="D2020" s="22"/>
      <c r="E2020" s="22"/>
      <c r="G2020" s="22"/>
      <c r="H2020" s="22"/>
      <c r="I2020" s="22"/>
      <c r="J2020" s="22"/>
      <c r="K2020" s="22"/>
      <c r="M2020" s="22"/>
      <c r="N2020" s="22"/>
      <c r="O2020" s="22"/>
      <c r="P2020" s="22"/>
      <c r="R2020" s="22"/>
      <c r="S2020" s="22"/>
      <c r="T2020" s="22"/>
      <c r="U2020" s="22"/>
      <c r="V2020" s="22"/>
    </row>
    <row r="2021" spans="1:22" x14ac:dyDescent="0.2">
      <c r="A2021" s="1"/>
      <c r="B2021" s="22"/>
      <c r="C2021" s="22"/>
      <c r="D2021" s="22"/>
      <c r="E2021" s="22"/>
      <c r="G2021" s="22"/>
      <c r="H2021" s="22"/>
      <c r="I2021" s="22"/>
      <c r="J2021" s="22"/>
      <c r="K2021" s="22"/>
      <c r="M2021" s="22"/>
      <c r="N2021" s="22"/>
      <c r="O2021" s="22"/>
      <c r="P2021" s="22"/>
      <c r="R2021" s="22"/>
      <c r="S2021" s="22"/>
      <c r="T2021" s="22"/>
      <c r="U2021" s="22"/>
      <c r="V2021" s="22"/>
    </row>
    <row r="2022" spans="1:22" x14ac:dyDescent="0.2">
      <c r="A2022" s="1"/>
      <c r="B2022" s="22"/>
      <c r="C2022" s="22"/>
      <c r="D2022" s="22"/>
      <c r="E2022" s="22"/>
      <c r="G2022" s="22"/>
      <c r="H2022" s="22"/>
      <c r="I2022" s="22"/>
      <c r="J2022" s="22"/>
      <c r="K2022" s="22"/>
      <c r="M2022" s="22"/>
      <c r="N2022" s="22"/>
      <c r="O2022" s="22"/>
      <c r="P2022" s="22"/>
      <c r="R2022" s="22"/>
      <c r="S2022" s="22"/>
      <c r="T2022" s="22"/>
      <c r="U2022" s="22"/>
      <c r="V2022" s="22"/>
    </row>
    <row r="2023" spans="1:22" x14ac:dyDescent="0.2">
      <c r="A2023" s="1"/>
      <c r="B2023" s="22"/>
      <c r="C2023" s="22"/>
      <c r="D2023" s="22"/>
      <c r="E2023" s="22"/>
      <c r="G2023" s="22"/>
      <c r="H2023" s="22"/>
      <c r="I2023" s="22"/>
      <c r="J2023" s="22"/>
      <c r="K2023" s="22"/>
      <c r="M2023" s="22"/>
      <c r="N2023" s="22"/>
      <c r="O2023" s="22"/>
      <c r="P2023" s="22"/>
      <c r="R2023" s="22"/>
      <c r="S2023" s="22"/>
      <c r="T2023" s="22"/>
      <c r="U2023" s="22"/>
      <c r="V2023" s="22"/>
    </row>
    <row r="2024" spans="1:22" x14ac:dyDescent="0.2">
      <c r="A2024" s="1"/>
      <c r="B2024" s="22"/>
      <c r="C2024" s="22"/>
      <c r="D2024" s="22"/>
      <c r="E2024" s="22"/>
      <c r="G2024" s="22"/>
      <c r="H2024" s="22"/>
      <c r="I2024" s="22"/>
      <c r="J2024" s="22"/>
      <c r="K2024" s="22"/>
      <c r="M2024" s="22"/>
      <c r="N2024" s="22"/>
      <c r="O2024" s="22"/>
      <c r="P2024" s="22"/>
      <c r="R2024" s="22"/>
      <c r="S2024" s="22"/>
      <c r="T2024" s="22"/>
      <c r="U2024" s="22"/>
      <c r="V2024" s="22"/>
    </row>
    <row r="2025" spans="1:22" x14ac:dyDescent="0.2">
      <c r="A2025" s="1"/>
      <c r="B2025" s="22"/>
      <c r="C2025" s="22"/>
      <c r="D2025" s="22"/>
      <c r="E2025" s="22"/>
      <c r="G2025" s="22"/>
      <c r="H2025" s="22"/>
      <c r="I2025" s="22"/>
      <c r="J2025" s="22"/>
      <c r="K2025" s="22"/>
      <c r="M2025" s="22"/>
      <c r="N2025" s="22"/>
      <c r="O2025" s="22"/>
      <c r="P2025" s="22"/>
      <c r="R2025" s="22"/>
      <c r="S2025" s="22"/>
      <c r="T2025" s="22"/>
      <c r="U2025" s="22"/>
      <c r="V2025" s="22"/>
    </row>
    <row r="2026" spans="1:22" x14ac:dyDescent="0.2">
      <c r="A2026" s="1"/>
      <c r="B2026" s="22"/>
      <c r="C2026" s="22"/>
      <c r="D2026" s="22"/>
      <c r="E2026" s="22"/>
      <c r="G2026" s="22"/>
      <c r="H2026" s="22"/>
      <c r="I2026" s="22"/>
      <c r="J2026" s="22"/>
      <c r="K2026" s="22"/>
      <c r="M2026" s="22"/>
      <c r="N2026" s="22"/>
      <c r="O2026" s="22"/>
      <c r="P2026" s="22"/>
      <c r="R2026" s="22"/>
      <c r="S2026" s="22"/>
      <c r="T2026" s="22"/>
      <c r="U2026" s="22"/>
      <c r="V2026" s="22"/>
    </row>
    <row r="2027" spans="1:22" x14ac:dyDescent="0.2">
      <c r="A2027" s="1"/>
      <c r="B2027" s="22"/>
      <c r="C2027" s="22"/>
      <c r="D2027" s="22"/>
      <c r="E2027" s="22"/>
      <c r="G2027" s="22"/>
      <c r="H2027" s="22"/>
      <c r="I2027" s="22"/>
      <c r="J2027" s="22"/>
      <c r="K2027" s="22"/>
      <c r="M2027" s="22"/>
      <c r="N2027" s="22"/>
      <c r="O2027" s="22"/>
      <c r="P2027" s="22"/>
      <c r="R2027" s="22"/>
      <c r="S2027" s="22"/>
      <c r="T2027" s="22"/>
      <c r="U2027" s="22"/>
      <c r="V2027" s="22"/>
    </row>
    <row r="2028" spans="1:22" x14ac:dyDescent="0.2">
      <c r="A2028" s="1"/>
      <c r="B2028" s="22"/>
      <c r="C2028" s="22"/>
      <c r="D2028" s="22"/>
      <c r="E2028" s="22"/>
      <c r="G2028" s="22"/>
      <c r="H2028" s="22"/>
      <c r="I2028" s="22"/>
      <c r="J2028" s="22"/>
      <c r="K2028" s="22"/>
      <c r="M2028" s="22"/>
      <c r="N2028" s="22"/>
      <c r="O2028" s="22"/>
      <c r="P2028" s="22"/>
      <c r="R2028" s="22"/>
      <c r="S2028" s="22"/>
      <c r="T2028" s="22"/>
      <c r="U2028" s="22"/>
      <c r="V2028" s="22"/>
    </row>
    <row r="2029" spans="1:22" x14ac:dyDescent="0.2">
      <c r="A2029" s="1"/>
      <c r="B2029" s="22"/>
      <c r="C2029" s="22"/>
      <c r="D2029" s="22"/>
      <c r="E2029" s="22"/>
      <c r="G2029" s="22"/>
      <c r="H2029" s="22"/>
      <c r="I2029" s="22"/>
      <c r="J2029" s="22"/>
      <c r="K2029" s="22"/>
      <c r="M2029" s="22"/>
      <c r="N2029" s="22"/>
      <c r="O2029" s="22"/>
      <c r="P2029" s="22"/>
      <c r="R2029" s="22"/>
      <c r="S2029" s="22"/>
      <c r="T2029" s="22"/>
      <c r="U2029" s="22"/>
      <c r="V2029" s="22"/>
    </row>
    <row r="2030" spans="1:22" x14ac:dyDescent="0.2">
      <c r="A2030" s="1"/>
      <c r="B2030" s="22"/>
      <c r="C2030" s="22"/>
      <c r="D2030" s="22"/>
      <c r="E2030" s="22"/>
      <c r="G2030" s="22"/>
      <c r="H2030" s="22"/>
      <c r="I2030" s="22"/>
      <c r="J2030" s="22"/>
      <c r="K2030" s="22"/>
      <c r="M2030" s="22"/>
      <c r="N2030" s="22"/>
      <c r="O2030" s="22"/>
      <c r="P2030" s="22"/>
      <c r="R2030" s="22"/>
      <c r="S2030" s="22"/>
      <c r="T2030" s="22"/>
      <c r="U2030" s="22"/>
      <c r="V2030" s="22"/>
    </row>
    <row r="2031" spans="1:22" x14ac:dyDescent="0.2">
      <c r="A2031" s="1"/>
      <c r="B2031" s="22"/>
      <c r="C2031" s="22"/>
      <c r="D2031" s="22"/>
      <c r="E2031" s="22"/>
      <c r="G2031" s="22"/>
      <c r="H2031" s="22"/>
      <c r="I2031" s="22"/>
      <c r="J2031" s="22"/>
      <c r="K2031" s="22"/>
      <c r="M2031" s="22"/>
      <c r="N2031" s="22"/>
      <c r="O2031" s="22"/>
      <c r="P2031" s="22"/>
      <c r="R2031" s="22"/>
      <c r="S2031" s="22"/>
      <c r="T2031" s="22"/>
      <c r="U2031" s="22"/>
      <c r="V2031" s="22"/>
    </row>
    <row r="2032" spans="1:22" x14ac:dyDescent="0.2">
      <c r="A2032" s="1"/>
      <c r="B2032" s="22"/>
      <c r="C2032" s="22"/>
      <c r="D2032" s="22"/>
      <c r="E2032" s="22"/>
      <c r="G2032" s="22"/>
      <c r="H2032" s="22"/>
      <c r="I2032" s="22"/>
      <c r="J2032" s="22"/>
      <c r="K2032" s="22"/>
      <c r="M2032" s="22"/>
      <c r="N2032" s="22"/>
      <c r="O2032" s="22"/>
      <c r="P2032" s="22"/>
      <c r="R2032" s="22"/>
      <c r="S2032" s="22"/>
      <c r="T2032" s="22"/>
      <c r="U2032" s="22"/>
      <c r="V2032" s="22"/>
    </row>
    <row r="2033" spans="1:22" x14ac:dyDescent="0.2">
      <c r="A2033" s="1"/>
      <c r="B2033" s="22"/>
      <c r="C2033" s="22"/>
      <c r="D2033" s="22"/>
      <c r="E2033" s="22"/>
      <c r="G2033" s="22"/>
      <c r="H2033" s="22"/>
      <c r="I2033" s="22"/>
      <c r="J2033" s="22"/>
      <c r="K2033" s="22"/>
      <c r="M2033" s="22"/>
      <c r="N2033" s="22"/>
      <c r="O2033" s="22"/>
      <c r="P2033" s="22"/>
      <c r="R2033" s="22"/>
      <c r="S2033" s="22"/>
      <c r="T2033" s="22"/>
      <c r="U2033" s="22"/>
      <c r="V2033" s="22"/>
    </row>
    <row r="2034" spans="1:22" x14ac:dyDescent="0.2">
      <c r="A2034" s="1"/>
      <c r="B2034" s="22"/>
      <c r="C2034" s="22"/>
      <c r="D2034" s="22"/>
      <c r="E2034" s="22"/>
      <c r="G2034" s="22"/>
      <c r="H2034" s="22"/>
      <c r="I2034" s="22"/>
      <c r="J2034" s="22"/>
      <c r="K2034" s="22"/>
      <c r="M2034" s="22"/>
      <c r="N2034" s="22"/>
      <c r="O2034" s="22"/>
      <c r="P2034" s="22"/>
      <c r="R2034" s="22"/>
      <c r="S2034" s="22"/>
      <c r="T2034" s="22"/>
      <c r="U2034" s="22"/>
      <c r="V2034" s="22"/>
    </row>
    <row r="2035" spans="1:22" x14ac:dyDescent="0.2">
      <c r="A2035" s="1"/>
      <c r="B2035" s="22"/>
      <c r="C2035" s="22"/>
      <c r="D2035" s="22"/>
      <c r="E2035" s="22"/>
      <c r="G2035" s="22"/>
      <c r="H2035" s="22"/>
      <c r="I2035" s="22"/>
      <c r="J2035" s="22"/>
      <c r="K2035" s="22"/>
      <c r="M2035" s="22"/>
      <c r="N2035" s="22"/>
      <c r="O2035" s="22"/>
      <c r="P2035" s="22"/>
      <c r="R2035" s="22"/>
      <c r="S2035" s="22"/>
      <c r="T2035" s="22"/>
      <c r="U2035" s="22"/>
      <c r="V2035" s="22"/>
    </row>
    <row r="2036" spans="1:22" x14ac:dyDescent="0.2">
      <c r="A2036" s="1"/>
      <c r="B2036" s="22"/>
      <c r="C2036" s="22"/>
      <c r="D2036" s="22"/>
      <c r="E2036" s="22"/>
      <c r="G2036" s="22"/>
      <c r="H2036" s="22"/>
      <c r="I2036" s="22"/>
      <c r="J2036" s="22"/>
      <c r="K2036" s="22"/>
      <c r="M2036" s="22"/>
      <c r="N2036" s="22"/>
      <c r="O2036" s="22"/>
      <c r="P2036" s="22"/>
      <c r="R2036" s="22"/>
      <c r="S2036" s="22"/>
      <c r="T2036" s="22"/>
      <c r="U2036" s="22"/>
      <c r="V2036" s="22"/>
    </row>
    <row r="2037" spans="1:22" x14ac:dyDescent="0.2">
      <c r="A2037" s="1"/>
      <c r="B2037" s="22"/>
      <c r="C2037" s="22"/>
      <c r="D2037" s="22"/>
      <c r="E2037" s="22"/>
      <c r="G2037" s="22"/>
      <c r="H2037" s="22"/>
      <c r="I2037" s="22"/>
      <c r="J2037" s="22"/>
      <c r="K2037" s="22"/>
      <c r="M2037" s="22"/>
      <c r="N2037" s="22"/>
      <c r="O2037" s="22"/>
      <c r="P2037" s="22"/>
      <c r="R2037" s="22"/>
      <c r="S2037" s="22"/>
      <c r="T2037" s="22"/>
      <c r="U2037" s="22"/>
      <c r="V2037" s="22"/>
    </row>
    <row r="2038" spans="1:22" x14ac:dyDescent="0.2">
      <c r="A2038" s="1"/>
      <c r="B2038" s="22"/>
      <c r="C2038" s="22"/>
      <c r="D2038" s="22"/>
      <c r="E2038" s="22"/>
      <c r="G2038" s="22"/>
      <c r="H2038" s="22"/>
      <c r="I2038" s="22"/>
      <c r="J2038" s="22"/>
      <c r="K2038" s="22"/>
      <c r="M2038" s="22"/>
      <c r="N2038" s="22"/>
      <c r="O2038" s="22"/>
      <c r="P2038" s="22"/>
      <c r="R2038" s="22"/>
      <c r="S2038" s="22"/>
      <c r="T2038" s="22"/>
      <c r="U2038" s="22"/>
      <c r="V2038" s="22"/>
    </row>
    <row r="2039" spans="1:22" x14ac:dyDescent="0.2">
      <c r="A2039" s="1"/>
      <c r="B2039" s="22"/>
      <c r="C2039" s="22"/>
      <c r="D2039" s="22"/>
      <c r="E2039" s="22"/>
      <c r="G2039" s="22"/>
      <c r="H2039" s="22"/>
      <c r="I2039" s="22"/>
      <c r="J2039" s="22"/>
      <c r="K2039" s="22"/>
      <c r="M2039" s="22"/>
      <c r="N2039" s="22"/>
      <c r="O2039" s="22"/>
      <c r="P2039" s="22"/>
      <c r="R2039" s="22"/>
      <c r="S2039" s="22"/>
      <c r="T2039" s="22"/>
      <c r="U2039" s="22"/>
      <c r="V2039" s="22"/>
    </row>
    <row r="2040" spans="1:22" x14ac:dyDescent="0.2">
      <c r="A2040" s="1"/>
      <c r="B2040" s="22"/>
      <c r="C2040" s="22"/>
      <c r="D2040" s="22"/>
      <c r="E2040" s="22"/>
      <c r="G2040" s="22"/>
      <c r="H2040" s="22"/>
      <c r="I2040" s="22"/>
      <c r="J2040" s="22"/>
      <c r="K2040" s="22"/>
      <c r="M2040" s="22"/>
      <c r="N2040" s="22"/>
      <c r="O2040" s="22"/>
      <c r="P2040" s="22"/>
      <c r="R2040" s="22"/>
      <c r="S2040" s="22"/>
      <c r="T2040" s="22"/>
      <c r="U2040" s="22"/>
      <c r="V2040" s="22"/>
    </row>
    <row r="2041" spans="1:22" x14ac:dyDescent="0.2">
      <c r="A2041" s="1"/>
      <c r="B2041" s="22"/>
      <c r="C2041" s="22"/>
      <c r="D2041" s="22"/>
      <c r="E2041" s="22"/>
      <c r="G2041" s="22"/>
      <c r="H2041" s="22"/>
      <c r="I2041" s="22"/>
      <c r="J2041" s="22"/>
      <c r="K2041" s="22"/>
      <c r="M2041" s="22"/>
      <c r="N2041" s="22"/>
      <c r="O2041" s="22"/>
      <c r="P2041" s="22"/>
      <c r="R2041" s="22"/>
      <c r="S2041" s="22"/>
      <c r="T2041" s="22"/>
      <c r="U2041" s="22"/>
      <c r="V2041" s="22"/>
    </row>
    <row r="2042" spans="1:22" x14ac:dyDescent="0.2">
      <c r="A2042" s="1"/>
      <c r="B2042" s="22"/>
      <c r="C2042" s="22"/>
      <c r="D2042" s="22"/>
      <c r="E2042" s="22"/>
      <c r="G2042" s="22"/>
      <c r="H2042" s="22"/>
      <c r="I2042" s="22"/>
      <c r="J2042" s="22"/>
      <c r="K2042" s="22"/>
      <c r="M2042" s="22"/>
      <c r="N2042" s="22"/>
      <c r="O2042" s="22"/>
      <c r="P2042" s="22"/>
      <c r="R2042" s="22"/>
      <c r="S2042" s="22"/>
      <c r="T2042" s="22"/>
      <c r="U2042" s="22"/>
      <c r="V2042" s="22"/>
    </row>
    <row r="2043" spans="1:22" x14ac:dyDescent="0.2">
      <c r="A2043" s="1"/>
      <c r="B2043" s="22"/>
      <c r="C2043" s="22"/>
      <c r="D2043" s="22"/>
      <c r="E2043" s="22"/>
      <c r="G2043" s="22"/>
      <c r="H2043" s="22"/>
      <c r="I2043" s="22"/>
      <c r="J2043" s="22"/>
      <c r="K2043" s="22"/>
      <c r="M2043" s="22"/>
      <c r="N2043" s="22"/>
      <c r="O2043" s="22"/>
      <c r="P2043" s="22"/>
      <c r="R2043" s="22"/>
      <c r="S2043" s="22"/>
      <c r="T2043" s="22"/>
      <c r="U2043" s="22"/>
      <c r="V2043" s="22"/>
    </row>
    <row r="2044" spans="1:22" x14ac:dyDescent="0.2">
      <c r="A2044" s="1"/>
      <c r="B2044" s="22"/>
      <c r="C2044" s="22"/>
      <c r="D2044" s="22"/>
      <c r="E2044" s="22"/>
      <c r="G2044" s="22"/>
      <c r="H2044" s="22"/>
      <c r="I2044" s="22"/>
      <c r="J2044" s="22"/>
      <c r="K2044" s="22"/>
      <c r="M2044" s="22"/>
      <c r="N2044" s="22"/>
      <c r="O2044" s="22"/>
      <c r="P2044" s="22"/>
      <c r="R2044" s="22"/>
      <c r="S2044" s="22"/>
      <c r="T2044" s="22"/>
      <c r="U2044" s="22"/>
      <c r="V2044" s="22"/>
    </row>
    <row r="2045" spans="1:22" x14ac:dyDescent="0.2">
      <c r="A2045" s="1"/>
      <c r="B2045" s="22"/>
      <c r="C2045" s="22"/>
      <c r="D2045" s="22"/>
      <c r="E2045" s="22"/>
      <c r="G2045" s="22"/>
      <c r="H2045" s="22"/>
      <c r="I2045" s="22"/>
      <c r="J2045" s="22"/>
      <c r="K2045" s="22"/>
      <c r="M2045" s="22"/>
      <c r="N2045" s="22"/>
      <c r="O2045" s="22"/>
      <c r="P2045" s="22"/>
      <c r="R2045" s="22"/>
      <c r="S2045" s="22"/>
      <c r="T2045" s="22"/>
      <c r="U2045" s="22"/>
      <c r="V2045" s="22"/>
    </row>
    <row r="2046" spans="1:22" x14ac:dyDescent="0.2">
      <c r="A2046" s="1"/>
      <c r="B2046" s="22"/>
      <c r="C2046" s="22"/>
      <c r="D2046" s="22"/>
      <c r="E2046" s="22"/>
      <c r="G2046" s="22"/>
      <c r="H2046" s="22"/>
      <c r="I2046" s="22"/>
      <c r="J2046" s="22"/>
      <c r="K2046" s="22"/>
      <c r="M2046" s="22"/>
      <c r="N2046" s="22"/>
      <c r="O2046" s="22"/>
      <c r="P2046" s="22"/>
      <c r="R2046" s="22"/>
      <c r="S2046" s="22"/>
      <c r="T2046" s="22"/>
      <c r="U2046" s="22"/>
      <c r="V2046" s="22"/>
    </row>
    <row r="2047" spans="1:22" x14ac:dyDescent="0.2">
      <c r="A2047" s="1"/>
      <c r="B2047" s="22"/>
      <c r="C2047" s="22"/>
      <c r="D2047" s="22"/>
      <c r="E2047" s="22"/>
      <c r="G2047" s="22"/>
      <c r="H2047" s="22"/>
      <c r="I2047" s="22"/>
      <c r="J2047" s="22"/>
      <c r="K2047" s="22"/>
      <c r="M2047" s="22"/>
      <c r="N2047" s="22"/>
      <c r="O2047" s="22"/>
      <c r="P2047" s="22"/>
      <c r="R2047" s="22"/>
      <c r="S2047" s="22"/>
      <c r="T2047" s="22"/>
      <c r="U2047" s="22"/>
      <c r="V2047" s="22"/>
    </row>
    <row r="2048" spans="1:22" x14ac:dyDescent="0.2">
      <c r="A2048" s="1"/>
      <c r="B2048" s="22"/>
      <c r="C2048" s="22"/>
      <c r="D2048" s="22"/>
      <c r="E2048" s="22"/>
      <c r="G2048" s="22"/>
      <c r="H2048" s="22"/>
      <c r="I2048" s="22"/>
      <c r="J2048" s="22"/>
      <c r="K2048" s="22"/>
      <c r="M2048" s="22"/>
      <c r="N2048" s="22"/>
      <c r="O2048" s="22"/>
      <c r="P2048" s="22"/>
      <c r="R2048" s="22"/>
      <c r="S2048" s="22"/>
      <c r="T2048" s="22"/>
      <c r="U2048" s="22"/>
      <c r="V2048" s="22"/>
    </row>
    <row r="2049" spans="1:22" x14ac:dyDescent="0.2">
      <c r="A2049" s="1"/>
      <c r="B2049" s="22"/>
      <c r="C2049" s="22"/>
      <c r="D2049" s="22"/>
      <c r="E2049" s="22"/>
      <c r="G2049" s="22"/>
      <c r="H2049" s="22"/>
      <c r="I2049" s="22"/>
      <c r="J2049" s="22"/>
      <c r="K2049" s="22"/>
      <c r="M2049" s="22"/>
      <c r="N2049" s="22"/>
      <c r="O2049" s="22"/>
      <c r="P2049" s="22"/>
      <c r="R2049" s="22"/>
      <c r="S2049" s="22"/>
      <c r="T2049" s="22"/>
      <c r="U2049" s="22"/>
      <c r="V2049" s="22"/>
    </row>
    <row r="2050" spans="1:22" x14ac:dyDescent="0.2">
      <c r="A2050" s="1"/>
      <c r="B2050" s="22"/>
      <c r="C2050" s="22"/>
      <c r="D2050" s="22"/>
      <c r="E2050" s="22"/>
      <c r="G2050" s="22"/>
      <c r="H2050" s="22"/>
      <c r="I2050" s="22"/>
      <c r="J2050" s="22"/>
      <c r="K2050" s="22"/>
      <c r="M2050" s="22"/>
      <c r="N2050" s="22"/>
      <c r="O2050" s="22"/>
      <c r="P2050" s="22"/>
      <c r="R2050" s="22"/>
      <c r="S2050" s="22"/>
      <c r="T2050" s="22"/>
      <c r="U2050" s="22"/>
      <c r="V2050" s="22"/>
    </row>
    <row r="2051" spans="1:22" x14ac:dyDescent="0.2">
      <c r="A2051" s="1"/>
      <c r="B2051" s="22"/>
      <c r="C2051" s="22"/>
      <c r="D2051" s="22"/>
      <c r="E2051" s="22"/>
      <c r="G2051" s="22"/>
      <c r="H2051" s="22"/>
      <c r="I2051" s="22"/>
      <c r="J2051" s="22"/>
      <c r="K2051" s="22"/>
      <c r="M2051" s="22"/>
      <c r="N2051" s="22"/>
      <c r="O2051" s="22"/>
      <c r="P2051" s="22"/>
      <c r="R2051" s="22"/>
      <c r="S2051" s="22"/>
      <c r="T2051" s="22"/>
      <c r="U2051" s="22"/>
      <c r="V2051" s="22"/>
    </row>
    <row r="2052" spans="1:22" x14ac:dyDescent="0.2">
      <c r="A2052" s="1"/>
      <c r="B2052" s="22"/>
      <c r="C2052" s="22"/>
      <c r="D2052" s="22"/>
      <c r="E2052" s="22"/>
      <c r="G2052" s="22"/>
      <c r="H2052" s="22"/>
      <c r="I2052" s="22"/>
      <c r="J2052" s="22"/>
      <c r="K2052" s="22"/>
      <c r="M2052" s="22"/>
      <c r="N2052" s="22"/>
      <c r="O2052" s="22"/>
      <c r="P2052" s="22"/>
      <c r="R2052" s="22"/>
      <c r="S2052" s="22"/>
      <c r="T2052" s="22"/>
      <c r="U2052" s="22"/>
      <c r="V2052" s="22"/>
    </row>
    <row r="2053" spans="1:22" x14ac:dyDescent="0.2">
      <c r="A2053" s="1"/>
      <c r="B2053" s="22"/>
      <c r="C2053" s="22"/>
      <c r="D2053" s="22"/>
      <c r="E2053" s="22"/>
      <c r="G2053" s="22"/>
      <c r="H2053" s="22"/>
      <c r="I2053" s="22"/>
      <c r="J2053" s="22"/>
      <c r="K2053" s="22"/>
      <c r="M2053" s="22"/>
      <c r="N2053" s="22"/>
      <c r="O2053" s="22"/>
      <c r="P2053" s="22"/>
      <c r="R2053" s="22"/>
      <c r="S2053" s="22"/>
      <c r="T2053" s="22"/>
      <c r="U2053" s="22"/>
      <c r="V2053" s="22"/>
    </row>
    <row r="2054" spans="1:22" x14ac:dyDescent="0.2">
      <c r="A2054" s="1"/>
      <c r="B2054" s="22"/>
      <c r="C2054" s="22"/>
      <c r="D2054" s="22"/>
      <c r="E2054" s="22"/>
      <c r="G2054" s="22"/>
      <c r="H2054" s="22"/>
      <c r="I2054" s="22"/>
      <c r="J2054" s="22"/>
      <c r="K2054" s="22"/>
      <c r="M2054" s="22"/>
      <c r="N2054" s="22"/>
      <c r="O2054" s="22"/>
      <c r="P2054" s="22"/>
      <c r="R2054" s="22"/>
      <c r="S2054" s="22"/>
      <c r="T2054" s="22"/>
      <c r="U2054" s="22"/>
      <c r="V2054" s="22"/>
    </row>
    <row r="2055" spans="1:22" x14ac:dyDescent="0.2">
      <c r="A2055" s="1"/>
      <c r="B2055" s="22"/>
      <c r="C2055" s="22"/>
      <c r="D2055" s="22"/>
      <c r="E2055" s="22"/>
      <c r="G2055" s="22"/>
      <c r="H2055" s="22"/>
      <c r="I2055" s="22"/>
      <c r="J2055" s="22"/>
      <c r="K2055" s="22"/>
      <c r="M2055" s="22"/>
      <c r="N2055" s="22"/>
      <c r="O2055" s="22"/>
      <c r="P2055" s="22"/>
      <c r="R2055" s="22"/>
      <c r="S2055" s="22"/>
      <c r="T2055" s="22"/>
      <c r="U2055" s="22"/>
      <c r="V2055" s="22"/>
    </row>
    <row r="2056" spans="1:22" x14ac:dyDescent="0.2">
      <c r="A2056" s="1"/>
      <c r="B2056" s="22"/>
      <c r="C2056" s="22"/>
      <c r="D2056" s="22"/>
      <c r="E2056" s="22"/>
      <c r="G2056" s="22"/>
      <c r="H2056" s="22"/>
      <c r="I2056" s="22"/>
      <c r="J2056" s="22"/>
      <c r="K2056" s="22"/>
      <c r="M2056" s="22"/>
      <c r="N2056" s="22"/>
      <c r="O2056" s="22"/>
      <c r="P2056" s="22"/>
      <c r="R2056" s="22"/>
      <c r="S2056" s="22"/>
      <c r="T2056" s="22"/>
      <c r="U2056" s="22"/>
      <c r="V2056" s="22"/>
    </row>
    <row r="2057" spans="1:22" x14ac:dyDescent="0.2">
      <c r="A2057" s="1"/>
      <c r="B2057" s="22"/>
      <c r="C2057" s="22"/>
      <c r="D2057" s="22"/>
      <c r="E2057" s="22"/>
      <c r="G2057" s="22"/>
      <c r="H2057" s="22"/>
      <c r="I2057" s="22"/>
      <c r="J2057" s="22"/>
      <c r="K2057" s="22"/>
      <c r="M2057" s="22"/>
      <c r="N2057" s="22"/>
      <c r="O2057" s="22"/>
      <c r="P2057" s="22"/>
      <c r="R2057" s="22"/>
      <c r="S2057" s="22"/>
      <c r="T2057" s="22"/>
      <c r="U2057" s="22"/>
      <c r="V2057" s="22"/>
    </row>
    <row r="2058" spans="1:22" x14ac:dyDescent="0.2">
      <c r="A2058" s="1"/>
      <c r="B2058" s="22"/>
      <c r="C2058" s="22"/>
      <c r="D2058" s="22"/>
      <c r="E2058" s="22"/>
      <c r="G2058" s="22"/>
      <c r="H2058" s="22"/>
      <c r="I2058" s="22"/>
      <c r="J2058" s="22"/>
      <c r="K2058" s="22"/>
      <c r="M2058" s="22"/>
      <c r="N2058" s="22"/>
      <c r="O2058" s="22"/>
      <c r="P2058" s="22"/>
      <c r="R2058" s="22"/>
      <c r="S2058" s="22"/>
      <c r="T2058" s="22"/>
      <c r="U2058" s="22"/>
      <c r="V2058" s="22"/>
    </row>
    <row r="2059" spans="1:22" x14ac:dyDescent="0.2">
      <c r="A2059" s="1"/>
      <c r="B2059" s="22"/>
      <c r="C2059" s="22"/>
      <c r="D2059" s="22"/>
      <c r="E2059" s="22"/>
      <c r="G2059" s="22"/>
      <c r="H2059" s="22"/>
      <c r="I2059" s="22"/>
      <c r="J2059" s="22"/>
      <c r="K2059" s="22"/>
      <c r="M2059" s="22"/>
      <c r="N2059" s="22"/>
      <c r="O2059" s="22"/>
      <c r="P2059" s="22"/>
      <c r="R2059" s="22"/>
      <c r="S2059" s="22"/>
      <c r="T2059" s="22"/>
      <c r="U2059" s="22"/>
      <c r="V2059" s="22"/>
    </row>
    <row r="2060" spans="1:22" x14ac:dyDescent="0.2">
      <c r="A2060" s="1"/>
      <c r="B2060" s="22"/>
      <c r="C2060" s="22"/>
      <c r="D2060" s="22"/>
      <c r="E2060" s="22"/>
      <c r="G2060" s="22"/>
      <c r="H2060" s="22"/>
      <c r="I2060" s="22"/>
      <c r="J2060" s="22"/>
      <c r="K2060" s="22"/>
      <c r="M2060" s="22"/>
      <c r="N2060" s="22"/>
      <c r="O2060" s="22"/>
      <c r="P2060" s="22"/>
      <c r="R2060" s="22"/>
      <c r="S2060" s="22"/>
      <c r="T2060" s="22"/>
      <c r="U2060" s="22"/>
      <c r="V2060" s="22"/>
    </row>
    <row r="2061" spans="1:22" x14ac:dyDescent="0.2">
      <c r="A2061" s="1"/>
      <c r="B2061" s="22"/>
      <c r="C2061" s="22"/>
      <c r="D2061" s="22"/>
      <c r="E2061" s="22"/>
      <c r="G2061" s="22"/>
      <c r="H2061" s="22"/>
      <c r="I2061" s="22"/>
      <c r="J2061" s="22"/>
      <c r="K2061" s="22"/>
      <c r="M2061" s="22"/>
      <c r="N2061" s="22"/>
      <c r="O2061" s="22"/>
      <c r="P2061" s="22"/>
      <c r="R2061" s="22"/>
      <c r="S2061" s="22"/>
      <c r="T2061" s="22"/>
      <c r="U2061" s="22"/>
      <c r="V2061" s="22"/>
    </row>
    <row r="2062" spans="1:22" x14ac:dyDescent="0.2">
      <c r="A2062" s="1"/>
      <c r="B2062" s="22"/>
      <c r="C2062" s="22"/>
      <c r="D2062" s="22"/>
      <c r="E2062" s="22"/>
      <c r="G2062" s="22"/>
      <c r="H2062" s="22"/>
      <c r="I2062" s="22"/>
      <c r="J2062" s="22"/>
      <c r="K2062" s="22"/>
      <c r="M2062" s="22"/>
      <c r="N2062" s="22"/>
      <c r="O2062" s="22"/>
      <c r="P2062" s="22"/>
      <c r="R2062" s="22"/>
      <c r="S2062" s="22"/>
      <c r="T2062" s="22"/>
      <c r="U2062" s="22"/>
      <c r="V2062" s="22"/>
    </row>
    <row r="2063" spans="1:22" x14ac:dyDescent="0.2">
      <c r="A2063" s="1"/>
      <c r="B2063" s="22"/>
      <c r="C2063" s="22"/>
      <c r="D2063" s="22"/>
      <c r="E2063" s="22"/>
      <c r="G2063" s="22"/>
      <c r="H2063" s="22"/>
      <c r="I2063" s="22"/>
      <c r="J2063" s="22"/>
      <c r="K2063" s="22"/>
      <c r="M2063" s="22"/>
      <c r="N2063" s="22"/>
      <c r="O2063" s="22"/>
      <c r="P2063" s="22"/>
      <c r="R2063" s="22"/>
      <c r="S2063" s="22"/>
      <c r="T2063" s="22"/>
      <c r="U2063" s="22"/>
      <c r="V2063" s="22"/>
    </row>
    <row r="2064" spans="1:22" x14ac:dyDescent="0.2">
      <c r="A2064" s="1"/>
      <c r="B2064" s="22"/>
      <c r="C2064" s="22"/>
      <c r="D2064" s="22"/>
      <c r="E2064" s="22"/>
      <c r="G2064" s="22"/>
      <c r="H2064" s="22"/>
      <c r="I2064" s="22"/>
      <c r="J2064" s="22"/>
      <c r="K2064" s="22"/>
      <c r="M2064" s="22"/>
      <c r="N2064" s="22"/>
      <c r="O2064" s="22"/>
      <c r="P2064" s="22"/>
      <c r="R2064" s="22"/>
      <c r="S2064" s="22"/>
      <c r="T2064" s="22"/>
      <c r="U2064" s="22"/>
      <c r="V2064" s="22"/>
    </row>
    <row r="2065" spans="1:22" x14ac:dyDescent="0.2">
      <c r="A2065" s="1"/>
      <c r="B2065" s="22"/>
      <c r="C2065" s="22"/>
      <c r="D2065" s="22"/>
      <c r="E2065" s="22"/>
      <c r="G2065" s="22"/>
      <c r="H2065" s="22"/>
      <c r="I2065" s="22"/>
      <c r="J2065" s="22"/>
      <c r="K2065" s="22"/>
      <c r="M2065" s="22"/>
      <c r="N2065" s="22"/>
      <c r="O2065" s="22"/>
      <c r="P2065" s="22"/>
      <c r="R2065" s="22"/>
      <c r="S2065" s="22"/>
      <c r="T2065" s="22"/>
      <c r="U2065" s="22"/>
      <c r="V2065" s="22"/>
    </row>
    <row r="2066" spans="1:22" x14ac:dyDescent="0.2">
      <c r="A2066" s="1"/>
      <c r="B2066" s="22"/>
      <c r="C2066" s="22"/>
      <c r="D2066" s="22"/>
      <c r="E2066" s="22"/>
      <c r="G2066" s="22"/>
      <c r="H2066" s="22"/>
      <c r="I2066" s="22"/>
      <c r="J2066" s="22"/>
      <c r="K2066" s="22"/>
      <c r="M2066" s="22"/>
      <c r="N2066" s="22"/>
      <c r="O2066" s="22"/>
      <c r="P2066" s="22"/>
      <c r="R2066" s="22"/>
      <c r="S2066" s="22"/>
      <c r="T2066" s="22"/>
      <c r="U2066" s="22"/>
      <c r="V2066" s="22"/>
    </row>
    <row r="2067" spans="1:22" x14ac:dyDescent="0.2">
      <c r="A2067" s="1"/>
      <c r="B2067" s="22"/>
      <c r="C2067" s="22"/>
      <c r="D2067" s="22"/>
      <c r="E2067" s="22"/>
      <c r="G2067" s="22"/>
      <c r="H2067" s="22"/>
      <c r="I2067" s="22"/>
      <c r="J2067" s="22"/>
      <c r="K2067" s="22"/>
      <c r="M2067" s="22"/>
      <c r="N2067" s="22"/>
      <c r="O2067" s="22"/>
      <c r="P2067" s="22"/>
      <c r="R2067" s="22"/>
      <c r="S2067" s="22"/>
      <c r="T2067" s="22"/>
      <c r="U2067" s="22"/>
      <c r="V2067" s="22"/>
    </row>
    <row r="2068" spans="1:22" x14ac:dyDescent="0.2">
      <c r="A2068" s="1"/>
      <c r="B2068" s="22"/>
      <c r="C2068" s="22"/>
      <c r="D2068" s="22"/>
      <c r="E2068" s="22"/>
      <c r="G2068" s="22"/>
      <c r="H2068" s="22"/>
      <c r="I2068" s="22"/>
      <c r="J2068" s="22"/>
      <c r="K2068" s="22"/>
      <c r="M2068" s="22"/>
      <c r="N2068" s="22"/>
      <c r="O2068" s="22"/>
      <c r="P2068" s="22"/>
      <c r="R2068" s="22"/>
      <c r="S2068" s="22"/>
      <c r="T2068" s="22"/>
      <c r="U2068" s="22"/>
      <c r="V2068" s="22"/>
    </row>
    <row r="2069" spans="1:22" x14ac:dyDescent="0.2">
      <c r="A2069" s="1"/>
      <c r="B2069" s="22"/>
      <c r="C2069" s="22"/>
      <c r="D2069" s="22"/>
      <c r="E2069" s="22"/>
      <c r="G2069" s="22"/>
      <c r="H2069" s="22"/>
      <c r="I2069" s="22"/>
      <c r="J2069" s="22"/>
      <c r="K2069" s="22"/>
      <c r="M2069" s="22"/>
      <c r="N2069" s="22"/>
      <c r="O2069" s="22"/>
      <c r="P2069" s="22"/>
      <c r="R2069" s="22"/>
      <c r="S2069" s="22"/>
      <c r="T2069" s="22"/>
      <c r="U2069" s="22"/>
      <c r="V2069" s="22"/>
    </row>
    <row r="2070" spans="1:22" x14ac:dyDescent="0.2">
      <c r="A2070" s="1"/>
      <c r="B2070" s="22"/>
      <c r="C2070" s="22"/>
      <c r="D2070" s="22"/>
      <c r="E2070" s="22"/>
      <c r="G2070" s="22"/>
      <c r="H2070" s="22"/>
      <c r="I2070" s="22"/>
      <c r="J2070" s="22"/>
      <c r="K2070" s="22"/>
      <c r="M2070" s="22"/>
      <c r="N2070" s="22"/>
      <c r="O2070" s="22"/>
      <c r="P2070" s="22"/>
      <c r="R2070" s="22"/>
      <c r="S2070" s="22"/>
      <c r="T2070" s="22"/>
      <c r="U2070" s="22"/>
      <c r="V2070" s="22"/>
    </row>
    <row r="2071" spans="1:22" x14ac:dyDescent="0.2">
      <c r="A2071" s="1"/>
      <c r="B2071" s="22"/>
      <c r="C2071" s="22"/>
      <c r="D2071" s="22"/>
      <c r="E2071" s="22"/>
      <c r="G2071" s="22"/>
      <c r="H2071" s="22"/>
      <c r="I2071" s="22"/>
      <c r="J2071" s="22"/>
      <c r="K2071" s="22"/>
      <c r="M2071" s="22"/>
      <c r="N2071" s="22"/>
      <c r="O2071" s="22"/>
      <c r="P2071" s="22"/>
      <c r="R2071" s="22"/>
      <c r="S2071" s="22"/>
      <c r="T2071" s="22"/>
      <c r="U2071" s="22"/>
      <c r="V2071" s="22"/>
    </row>
    <row r="2072" spans="1:22" x14ac:dyDescent="0.2">
      <c r="A2072" s="1"/>
      <c r="B2072" s="22"/>
      <c r="C2072" s="22"/>
      <c r="D2072" s="22"/>
      <c r="E2072" s="22"/>
      <c r="G2072" s="22"/>
      <c r="H2072" s="22"/>
      <c r="I2072" s="22"/>
      <c r="J2072" s="22"/>
      <c r="K2072" s="22"/>
      <c r="M2072" s="22"/>
      <c r="N2072" s="22"/>
      <c r="O2072" s="22"/>
      <c r="P2072" s="22"/>
      <c r="R2072" s="22"/>
      <c r="S2072" s="22"/>
      <c r="T2072" s="22"/>
      <c r="U2072" s="22"/>
      <c r="V2072" s="22"/>
    </row>
    <row r="2073" spans="1:22" x14ac:dyDescent="0.2">
      <c r="A2073" s="1"/>
      <c r="B2073" s="22"/>
      <c r="C2073" s="22"/>
      <c r="D2073" s="22"/>
      <c r="E2073" s="22"/>
      <c r="G2073" s="22"/>
      <c r="H2073" s="22"/>
      <c r="I2073" s="22"/>
      <c r="J2073" s="22"/>
      <c r="K2073" s="22"/>
      <c r="M2073" s="22"/>
      <c r="N2073" s="22"/>
      <c r="O2073" s="22"/>
      <c r="P2073" s="22"/>
      <c r="R2073" s="22"/>
      <c r="S2073" s="22"/>
      <c r="T2073" s="22"/>
      <c r="U2073" s="22"/>
      <c r="V2073" s="22"/>
    </row>
    <row r="2074" spans="1:22" x14ac:dyDescent="0.2">
      <c r="A2074" s="1"/>
      <c r="B2074" s="22"/>
      <c r="C2074" s="22"/>
      <c r="D2074" s="22"/>
      <c r="E2074" s="22"/>
      <c r="G2074" s="22"/>
      <c r="H2074" s="22"/>
      <c r="I2074" s="22"/>
      <c r="J2074" s="22"/>
      <c r="K2074" s="22"/>
      <c r="M2074" s="22"/>
      <c r="N2074" s="22"/>
      <c r="O2074" s="22"/>
      <c r="P2074" s="22"/>
      <c r="R2074" s="22"/>
      <c r="S2074" s="22"/>
      <c r="T2074" s="22"/>
      <c r="U2074" s="22"/>
      <c r="V2074" s="22"/>
    </row>
    <row r="2075" spans="1:22" x14ac:dyDescent="0.2">
      <c r="A2075" s="1"/>
      <c r="B2075" s="22"/>
      <c r="C2075" s="22"/>
      <c r="D2075" s="22"/>
      <c r="E2075" s="22"/>
      <c r="G2075" s="22"/>
      <c r="H2075" s="22"/>
      <c r="I2075" s="22"/>
      <c r="J2075" s="22"/>
      <c r="K2075" s="22"/>
      <c r="M2075" s="22"/>
      <c r="N2075" s="22"/>
      <c r="O2075" s="22"/>
      <c r="P2075" s="22"/>
      <c r="R2075" s="22"/>
      <c r="S2075" s="22"/>
      <c r="T2075" s="22"/>
      <c r="U2075" s="22"/>
      <c r="V2075" s="22"/>
    </row>
    <row r="2076" spans="1:22" x14ac:dyDescent="0.2">
      <c r="A2076" s="1"/>
      <c r="B2076" s="22"/>
      <c r="C2076" s="22"/>
      <c r="D2076" s="22"/>
      <c r="E2076" s="22"/>
      <c r="G2076" s="22"/>
      <c r="H2076" s="22"/>
      <c r="I2076" s="22"/>
      <c r="J2076" s="22"/>
      <c r="K2076" s="22"/>
      <c r="M2076" s="22"/>
      <c r="N2076" s="22"/>
      <c r="O2076" s="22"/>
      <c r="P2076" s="22"/>
      <c r="R2076" s="22"/>
      <c r="S2076" s="22"/>
      <c r="T2076" s="22"/>
      <c r="U2076" s="22"/>
      <c r="V2076" s="22"/>
    </row>
    <row r="2077" spans="1:22" x14ac:dyDescent="0.2">
      <c r="A2077" s="1"/>
      <c r="B2077" s="22"/>
      <c r="C2077" s="22"/>
      <c r="D2077" s="22"/>
      <c r="E2077" s="22"/>
      <c r="G2077" s="22"/>
      <c r="H2077" s="22"/>
      <c r="I2077" s="22"/>
      <c r="J2077" s="22"/>
      <c r="K2077" s="22"/>
      <c r="M2077" s="22"/>
      <c r="N2077" s="22"/>
      <c r="O2077" s="22"/>
      <c r="P2077" s="22"/>
      <c r="R2077" s="22"/>
      <c r="S2077" s="22"/>
      <c r="T2077" s="22"/>
      <c r="U2077" s="22"/>
      <c r="V2077" s="22"/>
    </row>
    <row r="2078" spans="1:22" x14ac:dyDescent="0.2">
      <c r="A2078" s="1"/>
      <c r="B2078" s="22"/>
      <c r="C2078" s="22"/>
      <c r="D2078" s="22"/>
      <c r="E2078" s="22"/>
      <c r="G2078" s="22"/>
      <c r="H2078" s="22"/>
      <c r="I2078" s="22"/>
      <c r="J2078" s="22"/>
      <c r="K2078" s="22"/>
      <c r="M2078" s="22"/>
      <c r="N2078" s="22"/>
      <c r="O2078" s="22"/>
      <c r="P2078" s="22"/>
      <c r="R2078" s="22"/>
      <c r="S2078" s="22"/>
      <c r="T2078" s="22"/>
      <c r="U2078" s="22"/>
      <c r="V2078" s="22"/>
    </row>
    <row r="2079" spans="1:22" x14ac:dyDescent="0.2">
      <c r="A2079" s="1"/>
      <c r="B2079" s="22"/>
      <c r="C2079" s="22"/>
      <c r="D2079" s="22"/>
      <c r="E2079" s="22"/>
      <c r="G2079" s="22"/>
      <c r="H2079" s="22"/>
      <c r="I2079" s="22"/>
      <c r="J2079" s="22"/>
      <c r="K2079" s="22"/>
      <c r="M2079" s="22"/>
      <c r="N2079" s="22"/>
      <c r="O2079" s="22"/>
      <c r="P2079" s="22"/>
      <c r="R2079" s="22"/>
      <c r="S2079" s="22"/>
      <c r="T2079" s="22"/>
      <c r="U2079" s="22"/>
      <c r="V2079" s="22"/>
    </row>
    <row r="2080" spans="1:22" x14ac:dyDescent="0.2">
      <c r="A2080" s="1"/>
      <c r="B2080" s="22"/>
      <c r="C2080" s="22"/>
      <c r="D2080" s="22"/>
      <c r="E2080" s="22"/>
      <c r="G2080" s="22"/>
      <c r="H2080" s="22"/>
      <c r="I2080" s="22"/>
      <c r="J2080" s="22"/>
      <c r="K2080" s="22"/>
      <c r="M2080" s="22"/>
      <c r="N2080" s="22"/>
      <c r="O2080" s="22"/>
      <c r="P2080" s="22"/>
      <c r="R2080" s="22"/>
      <c r="S2080" s="22"/>
      <c r="T2080" s="22"/>
      <c r="U2080" s="22"/>
      <c r="V2080" s="22"/>
    </row>
    <row r="2081" spans="1:22" x14ac:dyDescent="0.2">
      <c r="A2081" s="1"/>
      <c r="B2081" s="22"/>
      <c r="C2081" s="22"/>
      <c r="D2081" s="22"/>
      <c r="E2081" s="22"/>
      <c r="G2081" s="22"/>
      <c r="H2081" s="22"/>
      <c r="I2081" s="22"/>
      <c r="J2081" s="22"/>
      <c r="K2081" s="22"/>
      <c r="M2081" s="22"/>
      <c r="N2081" s="22"/>
      <c r="O2081" s="22"/>
      <c r="P2081" s="22"/>
      <c r="R2081" s="22"/>
      <c r="S2081" s="22"/>
      <c r="T2081" s="22"/>
      <c r="U2081" s="22"/>
      <c r="V2081" s="22"/>
    </row>
    <row r="2082" spans="1:22" x14ac:dyDescent="0.2">
      <c r="A2082" s="1"/>
      <c r="B2082" s="22"/>
      <c r="C2082" s="22"/>
      <c r="D2082" s="22"/>
      <c r="E2082" s="22"/>
      <c r="G2082" s="22"/>
      <c r="H2082" s="22"/>
      <c r="I2082" s="22"/>
      <c r="J2082" s="22"/>
      <c r="K2082" s="22"/>
      <c r="M2082" s="22"/>
      <c r="N2082" s="22"/>
      <c r="O2082" s="22"/>
      <c r="P2082" s="22"/>
      <c r="R2082" s="22"/>
      <c r="S2082" s="22"/>
      <c r="T2082" s="22"/>
      <c r="U2082" s="22"/>
      <c r="V2082" s="22"/>
    </row>
    <row r="2083" spans="1:22" x14ac:dyDescent="0.2">
      <c r="A2083" s="1"/>
      <c r="B2083" s="22"/>
      <c r="C2083" s="22"/>
      <c r="D2083" s="22"/>
      <c r="E2083" s="22"/>
      <c r="G2083" s="22"/>
      <c r="H2083" s="22"/>
      <c r="I2083" s="22"/>
      <c r="J2083" s="22"/>
      <c r="K2083" s="22"/>
      <c r="M2083" s="22"/>
      <c r="N2083" s="22"/>
      <c r="O2083" s="22"/>
      <c r="P2083" s="22"/>
      <c r="R2083" s="22"/>
      <c r="S2083" s="22"/>
      <c r="T2083" s="22"/>
      <c r="U2083" s="22"/>
      <c r="V2083" s="22"/>
    </row>
    <row r="2084" spans="1:22" x14ac:dyDescent="0.2">
      <c r="A2084" s="1"/>
      <c r="B2084" s="22"/>
      <c r="C2084" s="22"/>
      <c r="D2084" s="22"/>
      <c r="E2084" s="22"/>
      <c r="G2084" s="22"/>
      <c r="H2084" s="22"/>
      <c r="I2084" s="22"/>
      <c r="J2084" s="22"/>
      <c r="K2084" s="22"/>
      <c r="M2084" s="22"/>
      <c r="N2084" s="22"/>
      <c r="O2084" s="22"/>
      <c r="P2084" s="22"/>
      <c r="R2084" s="22"/>
      <c r="S2084" s="22"/>
      <c r="T2084" s="22"/>
      <c r="U2084" s="22"/>
      <c r="V2084" s="22"/>
    </row>
    <row r="2085" spans="1:22" x14ac:dyDescent="0.2">
      <c r="A2085" s="1"/>
      <c r="B2085" s="22"/>
      <c r="C2085" s="22"/>
      <c r="D2085" s="22"/>
      <c r="E2085" s="22"/>
      <c r="G2085" s="22"/>
      <c r="H2085" s="22"/>
      <c r="I2085" s="22"/>
      <c r="J2085" s="22"/>
      <c r="K2085" s="22"/>
      <c r="M2085" s="22"/>
      <c r="N2085" s="22"/>
      <c r="O2085" s="22"/>
      <c r="P2085" s="22"/>
      <c r="R2085" s="22"/>
      <c r="S2085" s="22"/>
      <c r="T2085" s="22"/>
      <c r="U2085" s="22"/>
      <c r="V2085" s="22"/>
    </row>
    <row r="2086" spans="1:22" x14ac:dyDescent="0.2">
      <c r="A2086" s="1"/>
      <c r="B2086" s="22"/>
      <c r="C2086" s="22"/>
      <c r="D2086" s="22"/>
      <c r="E2086" s="22"/>
      <c r="G2086" s="22"/>
      <c r="H2086" s="22"/>
      <c r="I2086" s="22"/>
      <c r="J2086" s="22"/>
      <c r="K2086" s="22"/>
      <c r="M2086" s="22"/>
      <c r="N2086" s="22"/>
      <c r="O2086" s="22"/>
      <c r="P2086" s="22"/>
      <c r="R2086" s="22"/>
      <c r="S2086" s="22"/>
      <c r="T2086" s="22"/>
      <c r="U2086" s="22"/>
      <c r="V2086" s="22"/>
    </row>
    <row r="2087" spans="1:22" x14ac:dyDescent="0.2">
      <c r="A2087" s="1"/>
      <c r="B2087" s="22"/>
      <c r="C2087" s="22"/>
      <c r="D2087" s="22"/>
      <c r="E2087" s="22"/>
      <c r="G2087" s="22"/>
      <c r="H2087" s="22"/>
      <c r="I2087" s="22"/>
      <c r="J2087" s="22"/>
      <c r="K2087" s="22"/>
      <c r="M2087" s="22"/>
      <c r="N2087" s="22"/>
      <c r="O2087" s="22"/>
      <c r="P2087" s="22"/>
      <c r="R2087" s="22"/>
      <c r="S2087" s="22"/>
      <c r="T2087" s="22"/>
      <c r="U2087" s="22"/>
      <c r="V2087" s="22"/>
    </row>
    <row r="2088" spans="1:22" x14ac:dyDescent="0.2">
      <c r="A2088" s="1"/>
      <c r="B2088" s="22"/>
      <c r="C2088" s="22"/>
      <c r="D2088" s="22"/>
      <c r="E2088" s="22"/>
      <c r="G2088" s="22"/>
      <c r="H2088" s="22"/>
      <c r="I2088" s="22"/>
      <c r="J2088" s="22"/>
      <c r="K2088" s="22"/>
      <c r="M2088" s="22"/>
      <c r="N2088" s="22"/>
      <c r="O2088" s="22"/>
      <c r="P2088" s="22"/>
      <c r="R2088" s="22"/>
      <c r="S2088" s="22"/>
      <c r="T2088" s="22"/>
      <c r="U2088" s="22"/>
      <c r="V2088" s="22"/>
    </row>
    <row r="2089" spans="1:22" x14ac:dyDescent="0.2">
      <c r="A2089" s="1"/>
      <c r="B2089" s="22"/>
      <c r="C2089" s="22"/>
      <c r="D2089" s="22"/>
      <c r="E2089" s="22"/>
      <c r="G2089" s="22"/>
      <c r="H2089" s="22"/>
      <c r="I2089" s="22"/>
      <c r="J2089" s="22"/>
      <c r="K2089" s="22"/>
      <c r="M2089" s="22"/>
      <c r="N2089" s="22"/>
      <c r="O2089" s="22"/>
      <c r="P2089" s="22"/>
      <c r="R2089" s="22"/>
      <c r="S2089" s="22"/>
      <c r="T2089" s="22"/>
      <c r="U2089" s="22"/>
      <c r="V2089" s="22"/>
    </row>
    <row r="2090" spans="1:22" x14ac:dyDescent="0.2">
      <c r="A2090" s="1"/>
      <c r="B2090" s="22"/>
      <c r="C2090" s="22"/>
      <c r="D2090" s="22"/>
      <c r="E2090" s="22"/>
      <c r="G2090" s="22"/>
      <c r="H2090" s="22"/>
      <c r="I2090" s="22"/>
      <c r="J2090" s="22"/>
      <c r="K2090" s="22"/>
      <c r="M2090" s="22"/>
      <c r="N2090" s="22"/>
      <c r="O2090" s="22"/>
      <c r="P2090" s="22"/>
      <c r="R2090" s="22"/>
      <c r="S2090" s="22"/>
      <c r="T2090" s="22"/>
      <c r="U2090" s="22"/>
      <c r="V2090" s="22"/>
    </row>
    <row r="2091" spans="1:22" x14ac:dyDescent="0.2">
      <c r="A2091" s="1"/>
      <c r="B2091" s="22"/>
      <c r="C2091" s="22"/>
      <c r="D2091" s="22"/>
      <c r="E2091" s="22"/>
      <c r="G2091" s="22"/>
      <c r="H2091" s="22"/>
      <c r="I2091" s="22"/>
      <c r="J2091" s="22"/>
      <c r="K2091" s="22"/>
      <c r="M2091" s="22"/>
      <c r="N2091" s="22"/>
      <c r="O2091" s="22"/>
      <c r="P2091" s="22"/>
      <c r="R2091" s="22"/>
      <c r="S2091" s="22"/>
      <c r="T2091" s="22"/>
      <c r="U2091" s="22"/>
      <c r="V2091" s="22"/>
    </row>
    <row r="2092" spans="1:22" x14ac:dyDescent="0.2">
      <c r="A2092" s="1"/>
      <c r="B2092" s="22"/>
      <c r="C2092" s="22"/>
      <c r="D2092" s="22"/>
      <c r="E2092" s="22"/>
      <c r="G2092" s="22"/>
      <c r="H2092" s="22"/>
      <c r="I2092" s="22"/>
      <c r="J2092" s="22"/>
      <c r="K2092" s="22"/>
      <c r="M2092" s="22"/>
      <c r="N2092" s="22"/>
      <c r="O2092" s="22"/>
      <c r="P2092" s="22"/>
      <c r="R2092" s="22"/>
      <c r="S2092" s="22"/>
      <c r="T2092" s="22"/>
      <c r="U2092" s="22"/>
      <c r="V2092" s="22"/>
    </row>
    <row r="2093" spans="1:22" x14ac:dyDescent="0.2">
      <c r="A2093" s="1"/>
      <c r="B2093" s="22"/>
      <c r="C2093" s="22"/>
      <c r="D2093" s="22"/>
      <c r="E2093" s="22"/>
      <c r="G2093" s="22"/>
      <c r="H2093" s="22"/>
      <c r="I2093" s="22"/>
      <c r="J2093" s="22"/>
      <c r="K2093" s="22"/>
      <c r="M2093" s="22"/>
      <c r="N2093" s="22"/>
      <c r="O2093" s="22"/>
      <c r="P2093" s="22"/>
      <c r="R2093" s="22"/>
      <c r="S2093" s="22"/>
      <c r="T2093" s="22"/>
      <c r="U2093" s="22"/>
      <c r="V2093" s="22"/>
    </row>
    <row r="2094" spans="1:22" x14ac:dyDescent="0.2">
      <c r="A2094" s="1"/>
      <c r="B2094" s="22"/>
      <c r="C2094" s="22"/>
      <c r="D2094" s="22"/>
      <c r="E2094" s="22"/>
      <c r="G2094" s="22"/>
      <c r="H2094" s="22"/>
      <c r="I2094" s="22"/>
      <c r="J2094" s="22"/>
      <c r="K2094" s="22"/>
      <c r="M2094" s="22"/>
      <c r="N2094" s="22"/>
      <c r="O2094" s="22"/>
      <c r="P2094" s="22"/>
      <c r="R2094" s="22"/>
      <c r="S2094" s="22"/>
      <c r="T2094" s="22"/>
      <c r="U2094" s="22"/>
      <c r="V2094" s="22"/>
    </row>
    <row r="2095" spans="1:22" x14ac:dyDescent="0.2">
      <c r="A2095" s="1"/>
      <c r="B2095" s="22"/>
      <c r="C2095" s="22"/>
      <c r="D2095" s="22"/>
      <c r="E2095" s="22"/>
      <c r="G2095" s="22"/>
      <c r="H2095" s="22"/>
      <c r="I2095" s="22"/>
      <c r="J2095" s="22"/>
      <c r="K2095" s="22"/>
      <c r="M2095" s="22"/>
      <c r="N2095" s="22"/>
      <c r="O2095" s="22"/>
      <c r="P2095" s="22"/>
      <c r="R2095" s="22"/>
      <c r="S2095" s="22"/>
      <c r="T2095" s="22"/>
      <c r="U2095" s="22"/>
      <c r="V2095" s="22"/>
    </row>
    <row r="2096" spans="1:22" x14ac:dyDescent="0.2">
      <c r="A2096" s="1"/>
      <c r="B2096" s="22"/>
      <c r="C2096" s="22"/>
      <c r="D2096" s="22"/>
      <c r="E2096" s="22"/>
      <c r="G2096" s="22"/>
      <c r="H2096" s="22"/>
      <c r="I2096" s="22"/>
      <c r="J2096" s="22"/>
      <c r="K2096" s="22"/>
      <c r="M2096" s="22"/>
      <c r="N2096" s="22"/>
      <c r="O2096" s="22"/>
      <c r="P2096" s="22"/>
      <c r="R2096" s="22"/>
      <c r="S2096" s="22"/>
      <c r="T2096" s="22"/>
      <c r="U2096" s="22"/>
      <c r="V2096" s="22"/>
    </row>
    <row r="2097" spans="1:22" x14ac:dyDescent="0.2">
      <c r="A2097" s="1"/>
      <c r="B2097" s="22"/>
      <c r="C2097" s="22"/>
      <c r="D2097" s="22"/>
      <c r="E2097" s="22"/>
      <c r="G2097" s="22"/>
      <c r="H2097" s="22"/>
      <c r="I2097" s="22"/>
      <c r="J2097" s="22"/>
      <c r="K2097" s="22"/>
      <c r="M2097" s="22"/>
      <c r="N2097" s="22"/>
      <c r="O2097" s="22"/>
      <c r="P2097" s="22"/>
      <c r="R2097" s="22"/>
      <c r="S2097" s="22"/>
      <c r="T2097" s="22"/>
      <c r="U2097" s="22"/>
      <c r="V2097" s="22"/>
    </row>
    <row r="2098" spans="1:22" x14ac:dyDescent="0.2">
      <c r="A2098" s="1"/>
      <c r="B2098" s="22"/>
      <c r="C2098" s="22"/>
      <c r="D2098" s="22"/>
      <c r="E2098" s="22"/>
      <c r="G2098" s="22"/>
      <c r="H2098" s="22"/>
      <c r="I2098" s="22"/>
      <c r="J2098" s="22"/>
      <c r="K2098" s="22"/>
      <c r="M2098" s="22"/>
      <c r="N2098" s="22"/>
      <c r="O2098" s="22"/>
      <c r="P2098" s="22"/>
      <c r="R2098" s="22"/>
      <c r="S2098" s="22"/>
      <c r="T2098" s="22"/>
      <c r="U2098" s="22"/>
      <c r="V2098" s="22"/>
    </row>
    <row r="2099" spans="1:22" x14ac:dyDescent="0.2">
      <c r="A2099" s="1"/>
      <c r="B2099" s="22"/>
      <c r="C2099" s="22"/>
      <c r="D2099" s="22"/>
      <c r="E2099" s="22"/>
      <c r="G2099" s="22"/>
      <c r="H2099" s="22"/>
      <c r="I2099" s="22"/>
      <c r="J2099" s="22"/>
      <c r="K2099" s="22"/>
      <c r="M2099" s="22"/>
      <c r="N2099" s="22"/>
      <c r="O2099" s="22"/>
      <c r="P2099" s="22"/>
      <c r="R2099" s="22"/>
      <c r="S2099" s="22"/>
      <c r="T2099" s="22"/>
      <c r="U2099" s="22"/>
      <c r="V2099" s="22"/>
    </row>
    <row r="2100" spans="1:22" x14ac:dyDescent="0.2">
      <c r="A2100" s="1"/>
      <c r="B2100" s="22"/>
      <c r="C2100" s="22"/>
      <c r="D2100" s="22"/>
      <c r="E2100" s="22"/>
      <c r="G2100" s="22"/>
      <c r="H2100" s="22"/>
      <c r="I2100" s="22"/>
      <c r="J2100" s="22"/>
      <c r="K2100" s="22"/>
      <c r="M2100" s="22"/>
      <c r="N2100" s="22"/>
      <c r="O2100" s="22"/>
      <c r="P2100" s="22"/>
      <c r="R2100" s="22"/>
      <c r="S2100" s="22"/>
      <c r="T2100" s="22"/>
      <c r="U2100" s="22"/>
      <c r="V2100" s="22"/>
    </row>
    <row r="2101" spans="1:22" x14ac:dyDescent="0.2">
      <c r="A2101" s="1"/>
      <c r="B2101" s="22"/>
      <c r="C2101" s="22"/>
      <c r="D2101" s="22"/>
      <c r="E2101" s="22"/>
      <c r="G2101" s="22"/>
      <c r="H2101" s="22"/>
      <c r="I2101" s="22"/>
      <c r="J2101" s="22"/>
      <c r="K2101" s="22"/>
      <c r="M2101" s="22"/>
      <c r="N2101" s="22"/>
      <c r="O2101" s="22"/>
      <c r="P2101" s="22"/>
      <c r="R2101" s="22"/>
      <c r="S2101" s="22"/>
      <c r="T2101" s="22"/>
      <c r="U2101" s="22"/>
      <c r="V2101" s="22"/>
    </row>
    <row r="2102" spans="1:22" x14ac:dyDescent="0.2">
      <c r="A2102" s="1"/>
      <c r="B2102" s="22"/>
      <c r="C2102" s="22"/>
      <c r="D2102" s="22"/>
      <c r="E2102" s="22"/>
      <c r="G2102" s="22"/>
      <c r="H2102" s="22"/>
      <c r="I2102" s="22"/>
      <c r="J2102" s="22"/>
      <c r="K2102" s="22"/>
      <c r="M2102" s="22"/>
      <c r="N2102" s="22"/>
      <c r="O2102" s="22"/>
      <c r="P2102" s="22"/>
      <c r="R2102" s="22"/>
      <c r="S2102" s="22"/>
      <c r="T2102" s="22"/>
      <c r="U2102" s="22"/>
      <c r="V2102" s="22"/>
    </row>
    <row r="2103" spans="1:22" x14ac:dyDescent="0.2">
      <c r="A2103" s="1"/>
      <c r="B2103" s="22"/>
      <c r="C2103" s="22"/>
      <c r="D2103" s="22"/>
      <c r="E2103" s="22"/>
      <c r="G2103" s="22"/>
      <c r="H2103" s="22"/>
      <c r="I2103" s="22"/>
      <c r="J2103" s="22"/>
      <c r="K2103" s="22"/>
      <c r="M2103" s="22"/>
      <c r="N2103" s="22"/>
      <c r="O2103" s="22"/>
      <c r="P2103" s="22"/>
      <c r="R2103" s="22"/>
      <c r="S2103" s="22"/>
      <c r="T2103" s="22"/>
      <c r="U2103" s="22"/>
      <c r="V2103" s="22"/>
    </row>
    <row r="2104" spans="1:22" x14ac:dyDescent="0.2">
      <c r="A2104" s="1"/>
      <c r="B2104" s="22"/>
      <c r="C2104" s="22"/>
      <c r="D2104" s="22"/>
      <c r="E2104" s="22"/>
      <c r="G2104" s="22"/>
      <c r="H2104" s="22"/>
      <c r="I2104" s="22"/>
      <c r="J2104" s="22"/>
      <c r="K2104" s="22"/>
      <c r="M2104" s="22"/>
      <c r="N2104" s="22"/>
      <c r="O2104" s="22"/>
      <c r="P2104" s="22"/>
      <c r="R2104" s="22"/>
      <c r="S2104" s="22"/>
      <c r="T2104" s="22"/>
      <c r="U2104" s="22"/>
      <c r="V2104" s="22"/>
    </row>
    <row r="2105" spans="1:22" x14ac:dyDescent="0.2">
      <c r="A2105" s="1"/>
      <c r="B2105" s="22"/>
      <c r="C2105" s="22"/>
      <c r="D2105" s="22"/>
      <c r="E2105" s="22"/>
      <c r="G2105" s="22"/>
      <c r="H2105" s="22"/>
      <c r="I2105" s="22"/>
      <c r="J2105" s="22"/>
      <c r="K2105" s="22"/>
      <c r="M2105" s="22"/>
      <c r="N2105" s="22"/>
      <c r="O2105" s="22"/>
      <c r="P2105" s="22"/>
      <c r="R2105" s="22"/>
      <c r="S2105" s="22"/>
      <c r="T2105" s="22"/>
      <c r="U2105" s="22"/>
      <c r="V2105" s="22"/>
    </row>
    <row r="2106" spans="1:22" x14ac:dyDescent="0.2">
      <c r="A2106" s="1"/>
      <c r="B2106" s="22"/>
      <c r="C2106" s="22"/>
      <c r="D2106" s="22"/>
      <c r="E2106" s="22"/>
      <c r="G2106" s="22"/>
      <c r="H2106" s="22"/>
      <c r="I2106" s="22"/>
      <c r="J2106" s="22"/>
      <c r="K2106" s="22"/>
      <c r="M2106" s="22"/>
      <c r="N2106" s="22"/>
      <c r="O2106" s="22"/>
      <c r="P2106" s="22"/>
      <c r="R2106" s="22"/>
      <c r="S2106" s="22"/>
      <c r="T2106" s="22"/>
      <c r="U2106" s="22"/>
      <c r="V2106" s="22"/>
    </row>
    <row r="2107" spans="1:22" x14ac:dyDescent="0.2">
      <c r="A2107" s="1"/>
      <c r="B2107" s="22"/>
      <c r="C2107" s="22"/>
      <c r="D2107" s="22"/>
      <c r="E2107" s="22"/>
      <c r="G2107" s="22"/>
      <c r="H2107" s="22"/>
      <c r="I2107" s="22"/>
      <c r="J2107" s="22"/>
      <c r="K2107" s="22"/>
      <c r="M2107" s="22"/>
      <c r="N2107" s="22"/>
      <c r="O2107" s="22"/>
      <c r="P2107" s="22"/>
      <c r="R2107" s="22"/>
      <c r="S2107" s="22"/>
      <c r="T2107" s="22"/>
      <c r="U2107" s="22"/>
      <c r="V2107" s="22"/>
    </row>
    <row r="2108" spans="1:22" x14ac:dyDescent="0.2">
      <c r="A2108" s="1"/>
      <c r="B2108" s="22"/>
      <c r="C2108" s="22"/>
      <c r="D2108" s="22"/>
      <c r="E2108" s="22"/>
      <c r="G2108" s="22"/>
      <c r="H2108" s="22"/>
      <c r="I2108" s="22"/>
      <c r="J2108" s="22"/>
      <c r="K2108" s="22"/>
      <c r="M2108" s="22"/>
      <c r="N2108" s="22"/>
      <c r="O2108" s="22"/>
      <c r="P2108" s="22"/>
      <c r="R2108" s="22"/>
      <c r="S2108" s="22"/>
      <c r="T2108" s="22"/>
      <c r="U2108" s="22"/>
      <c r="V2108" s="22"/>
    </row>
    <row r="2109" spans="1:22" x14ac:dyDescent="0.2">
      <c r="A2109" s="1"/>
      <c r="B2109" s="22"/>
      <c r="C2109" s="22"/>
      <c r="D2109" s="22"/>
      <c r="E2109" s="22"/>
      <c r="G2109" s="22"/>
      <c r="H2109" s="22"/>
      <c r="I2109" s="22"/>
      <c r="J2109" s="22"/>
      <c r="K2109" s="22"/>
      <c r="M2109" s="22"/>
      <c r="N2109" s="22"/>
      <c r="O2109" s="22"/>
      <c r="P2109" s="22"/>
      <c r="R2109" s="22"/>
      <c r="S2109" s="22"/>
      <c r="T2109" s="22"/>
      <c r="U2109" s="22"/>
      <c r="V2109" s="22"/>
    </row>
    <row r="2110" spans="1:22" x14ac:dyDescent="0.2">
      <c r="A2110" s="1"/>
      <c r="B2110" s="22"/>
      <c r="C2110" s="22"/>
      <c r="D2110" s="22"/>
      <c r="E2110" s="22"/>
      <c r="G2110" s="22"/>
      <c r="H2110" s="22"/>
      <c r="I2110" s="22"/>
      <c r="J2110" s="22"/>
      <c r="K2110" s="22"/>
      <c r="M2110" s="22"/>
      <c r="N2110" s="22"/>
      <c r="O2110" s="22"/>
      <c r="P2110" s="22"/>
      <c r="R2110" s="22"/>
      <c r="S2110" s="22"/>
      <c r="T2110" s="22"/>
      <c r="U2110" s="22"/>
      <c r="V2110" s="22"/>
    </row>
    <row r="2111" spans="1:22" x14ac:dyDescent="0.2">
      <c r="A2111" s="1"/>
      <c r="B2111" s="22"/>
      <c r="C2111" s="22"/>
      <c r="D2111" s="22"/>
      <c r="E2111" s="22"/>
      <c r="G2111" s="22"/>
      <c r="H2111" s="22"/>
      <c r="I2111" s="22"/>
      <c r="J2111" s="22"/>
      <c r="K2111" s="22"/>
      <c r="M2111" s="22"/>
      <c r="N2111" s="22"/>
      <c r="O2111" s="22"/>
      <c r="P2111" s="22"/>
      <c r="R2111" s="22"/>
      <c r="S2111" s="22"/>
      <c r="T2111" s="22"/>
      <c r="U2111" s="22"/>
      <c r="V2111" s="22"/>
    </row>
    <row r="2112" spans="1:22" x14ac:dyDescent="0.2">
      <c r="A2112" s="1"/>
      <c r="B2112" s="22"/>
      <c r="C2112" s="22"/>
      <c r="D2112" s="22"/>
      <c r="E2112" s="22"/>
      <c r="G2112" s="22"/>
      <c r="H2112" s="22"/>
      <c r="I2112" s="22"/>
      <c r="J2112" s="22"/>
      <c r="K2112" s="22"/>
      <c r="M2112" s="22"/>
      <c r="N2112" s="22"/>
      <c r="O2112" s="22"/>
      <c r="P2112" s="22"/>
      <c r="R2112" s="22"/>
      <c r="S2112" s="22"/>
      <c r="T2112" s="22"/>
      <c r="U2112" s="22"/>
      <c r="V2112" s="22"/>
    </row>
    <row r="2113" spans="1:22" x14ac:dyDescent="0.2">
      <c r="A2113" s="1"/>
      <c r="B2113" s="22"/>
      <c r="C2113" s="22"/>
      <c r="D2113" s="22"/>
      <c r="E2113" s="22"/>
      <c r="G2113" s="22"/>
      <c r="H2113" s="22"/>
      <c r="I2113" s="22"/>
      <c r="J2113" s="22"/>
      <c r="K2113" s="22"/>
      <c r="M2113" s="22"/>
      <c r="N2113" s="22"/>
      <c r="O2113" s="22"/>
      <c r="P2113" s="22"/>
      <c r="R2113" s="22"/>
      <c r="S2113" s="22"/>
      <c r="T2113" s="22"/>
      <c r="U2113" s="22"/>
      <c r="V2113" s="22"/>
    </row>
    <row r="2114" spans="1:22" x14ac:dyDescent="0.2">
      <c r="A2114" s="1"/>
      <c r="B2114" s="22"/>
      <c r="C2114" s="22"/>
      <c r="D2114" s="22"/>
      <c r="E2114" s="22"/>
      <c r="G2114" s="22"/>
      <c r="H2114" s="22"/>
      <c r="I2114" s="22"/>
      <c r="J2114" s="22"/>
      <c r="K2114" s="22"/>
      <c r="M2114" s="22"/>
      <c r="N2114" s="22"/>
      <c r="O2114" s="22"/>
      <c r="P2114" s="22"/>
      <c r="R2114" s="22"/>
      <c r="S2114" s="22"/>
      <c r="T2114" s="22"/>
      <c r="U2114" s="22"/>
      <c r="V2114" s="22"/>
    </row>
    <row r="2115" spans="1:22" x14ac:dyDescent="0.2">
      <c r="A2115" s="1"/>
      <c r="B2115" s="22"/>
      <c r="C2115" s="22"/>
      <c r="D2115" s="22"/>
      <c r="E2115" s="22"/>
      <c r="G2115" s="22"/>
      <c r="H2115" s="22"/>
      <c r="I2115" s="22"/>
      <c r="J2115" s="22"/>
      <c r="K2115" s="22"/>
      <c r="M2115" s="22"/>
      <c r="N2115" s="22"/>
      <c r="O2115" s="22"/>
      <c r="P2115" s="22"/>
      <c r="R2115" s="22"/>
      <c r="S2115" s="22"/>
      <c r="T2115" s="22"/>
      <c r="U2115" s="22"/>
      <c r="V2115" s="22"/>
    </row>
    <row r="2116" spans="1:22" x14ac:dyDescent="0.2">
      <c r="A2116" s="1"/>
      <c r="B2116" s="22"/>
      <c r="C2116" s="22"/>
      <c r="D2116" s="22"/>
      <c r="E2116" s="22"/>
      <c r="G2116" s="22"/>
      <c r="H2116" s="22"/>
      <c r="I2116" s="22"/>
      <c r="J2116" s="22"/>
      <c r="K2116" s="22"/>
      <c r="M2116" s="22"/>
      <c r="N2116" s="22"/>
      <c r="O2116" s="22"/>
      <c r="P2116" s="22"/>
      <c r="R2116" s="22"/>
      <c r="S2116" s="22"/>
      <c r="T2116" s="22"/>
      <c r="U2116" s="22"/>
      <c r="V2116" s="22"/>
    </row>
    <row r="2117" spans="1:22" x14ac:dyDescent="0.2">
      <c r="A2117" s="1"/>
      <c r="B2117" s="22"/>
      <c r="C2117" s="22"/>
      <c r="D2117" s="22"/>
      <c r="E2117" s="22"/>
      <c r="G2117" s="22"/>
      <c r="H2117" s="22"/>
      <c r="I2117" s="22"/>
      <c r="J2117" s="22"/>
      <c r="K2117" s="22"/>
      <c r="M2117" s="22"/>
      <c r="N2117" s="22"/>
      <c r="O2117" s="22"/>
      <c r="P2117" s="22"/>
      <c r="R2117" s="22"/>
      <c r="S2117" s="22"/>
      <c r="T2117" s="22"/>
      <c r="U2117" s="22"/>
      <c r="V2117" s="22"/>
    </row>
    <row r="2118" spans="1:22" x14ac:dyDescent="0.2">
      <c r="A2118" s="1"/>
      <c r="B2118" s="22"/>
      <c r="C2118" s="22"/>
      <c r="D2118" s="22"/>
      <c r="E2118" s="22"/>
      <c r="G2118" s="22"/>
      <c r="H2118" s="22"/>
      <c r="I2118" s="22"/>
      <c r="J2118" s="22"/>
      <c r="K2118" s="22"/>
      <c r="M2118" s="22"/>
      <c r="N2118" s="22"/>
      <c r="O2118" s="22"/>
      <c r="P2118" s="22"/>
      <c r="R2118" s="22"/>
      <c r="S2118" s="22"/>
      <c r="T2118" s="22"/>
      <c r="U2118" s="22"/>
      <c r="V2118" s="22"/>
    </row>
    <row r="2119" spans="1:22" x14ac:dyDescent="0.2">
      <c r="A2119" s="1"/>
      <c r="B2119" s="22"/>
      <c r="C2119" s="22"/>
      <c r="D2119" s="22"/>
      <c r="E2119" s="22"/>
      <c r="G2119" s="22"/>
      <c r="H2119" s="22"/>
      <c r="I2119" s="22"/>
      <c r="J2119" s="22"/>
      <c r="K2119" s="22"/>
      <c r="M2119" s="22"/>
      <c r="N2119" s="22"/>
      <c r="O2119" s="22"/>
      <c r="P2119" s="22"/>
      <c r="R2119" s="22"/>
      <c r="S2119" s="22"/>
      <c r="T2119" s="22"/>
      <c r="U2119" s="22"/>
      <c r="V2119" s="22"/>
    </row>
    <row r="2120" spans="1:22" x14ac:dyDescent="0.2">
      <c r="A2120" s="1"/>
      <c r="B2120" s="22"/>
      <c r="C2120" s="22"/>
      <c r="D2120" s="22"/>
      <c r="E2120" s="22"/>
      <c r="G2120" s="22"/>
      <c r="H2120" s="22"/>
      <c r="I2120" s="22"/>
      <c r="J2120" s="22"/>
      <c r="K2120" s="22"/>
      <c r="M2120" s="22"/>
      <c r="N2120" s="22"/>
      <c r="O2120" s="22"/>
      <c r="P2120" s="22"/>
      <c r="R2120" s="22"/>
      <c r="S2120" s="22"/>
      <c r="T2120" s="22"/>
      <c r="U2120" s="22"/>
      <c r="V2120" s="22"/>
    </row>
    <row r="2121" spans="1:22" x14ac:dyDescent="0.2">
      <c r="A2121" s="1"/>
      <c r="B2121" s="22"/>
      <c r="C2121" s="22"/>
      <c r="D2121" s="22"/>
      <c r="E2121" s="22"/>
      <c r="G2121" s="22"/>
      <c r="H2121" s="22"/>
      <c r="I2121" s="22"/>
      <c r="J2121" s="22"/>
      <c r="K2121" s="22"/>
      <c r="M2121" s="22"/>
      <c r="N2121" s="22"/>
      <c r="O2121" s="22"/>
      <c r="P2121" s="22"/>
      <c r="R2121" s="22"/>
      <c r="S2121" s="22"/>
      <c r="T2121" s="22"/>
      <c r="U2121" s="22"/>
      <c r="V2121" s="22"/>
    </row>
    <row r="2122" spans="1:22" x14ac:dyDescent="0.2">
      <c r="A2122" s="1"/>
      <c r="B2122" s="22"/>
      <c r="C2122" s="22"/>
      <c r="D2122" s="22"/>
      <c r="E2122" s="22"/>
      <c r="G2122" s="22"/>
      <c r="H2122" s="22"/>
      <c r="I2122" s="22"/>
      <c r="J2122" s="22"/>
      <c r="K2122" s="22"/>
      <c r="M2122" s="22"/>
      <c r="N2122" s="22"/>
      <c r="O2122" s="22"/>
      <c r="P2122" s="22"/>
      <c r="R2122" s="22"/>
      <c r="S2122" s="22"/>
      <c r="T2122" s="22"/>
      <c r="U2122" s="22"/>
      <c r="V2122" s="22"/>
    </row>
    <row r="2123" spans="1:22" x14ac:dyDescent="0.2">
      <c r="A2123" s="1"/>
      <c r="B2123" s="22"/>
      <c r="C2123" s="22"/>
      <c r="D2123" s="22"/>
      <c r="E2123" s="22"/>
      <c r="G2123" s="22"/>
      <c r="H2123" s="22"/>
      <c r="I2123" s="22"/>
      <c r="J2123" s="22"/>
      <c r="K2123" s="22"/>
      <c r="M2123" s="22"/>
      <c r="N2123" s="22"/>
      <c r="O2123" s="22"/>
      <c r="P2123" s="22"/>
      <c r="R2123" s="22"/>
      <c r="S2123" s="22"/>
      <c r="T2123" s="22"/>
      <c r="U2123" s="22"/>
      <c r="V2123" s="22"/>
    </row>
    <row r="2124" spans="1:22" x14ac:dyDescent="0.2">
      <c r="A2124" s="1"/>
      <c r="B2124" s="22"/>
      <c r="C2124" s="22"/>
      <c r="D2124" s="22"/>
      <c r="E2124" s="22"/>
      <c r="G2124" s="22"/>
      <c r="H2124" s="22"/>
      <c r="I2124" s="22"/>
      <c r="J2124" s="22"/>
      <c r="K2124" s="22"/>
      <c r="M2124" s="22"/>
      <c r="N2124" s="22"/>
      <c r="O2124" s="22"/>
      <c r="P2124" s="22"/>
      <c r="R2124" s="22"/>
      <c r="S2124" s="22"/>
      <c r="T2124" s="22"/>
      <c r="U2124" s="22"/>
      <c r="V2124" s="22"/>
    </row>
    <row r="2125" spans="1:22" x14ac:dyDescent="0.2">
      <c r="A2125" s="1"/>
      <c r="B2125" s="22"/>
      <c r="C2125" s="22"/>
      <c r="D2125" s="22"/>
      <c r="E2125" s="22"/>
      <c r="G2125" s="22"/>
      <c r="H2125" s="22"/>
      <c r="I2125" s="22"/>
      <c r="J2125" s="22"/>
      <c r="K2125" s="22"/>
      <c r="M2125" s="22"/>
      <c r="N2125" s="22"/>
      <c r="O2125" s="22"/>
      <c r="P2125" s="22"/>
      <c r="R2125" s="22"/>
      <c r="S2125" s="22"/>
      <c r="T2125" s="22"/>
      <c r="U2125" s="22"/>
      <c r="V2125" s="22"/>
    </row>
    <row r="2126" spans="1:22" x14ac:dyDescent="0.2">
      <c r="A2126" s="1"/>
      <c r="B2126" s="22"/>
      <c r="C2126" s="22"/>
      <c r="D2126" s="22"/>
      <c r="E2126" s="22"/>
      <c r="G2126" s="22"/>
      <c r="H2126" s="22"/>
      <c r="I2126" s="22"/>
      <c r="J2126" s="22"/>
      <c r="K2126" s="22"/>
      <c r="M2126" s="22"/>
      <c r="N2126" s="22"/>
      <c r="O2126" s="22"/>
      <c r="P2126" s="22"/>
      <c r="R2126" s="22"/>
      <c r="S2126" s="22"/>
      <c r="T2126" s="22"/>
      <c r="U2126" s="22"/>
      <c r="V2126" s="22"/>
    </row>
    <row r="2127" spans="1:22" x14ac:dyDescent="0.2">
      <c r="A2127" s="1"/>
      <c r="B2127" s="22"/>
      <c r="C2127" s="22"/>
      <c r="D2127" s="22"/>
      <c r="E2127" s="22"/>
      <c r="G2127" s="22"/>
      <c r="H2127" s="22"/>
      <c r="I2127" s="22"/>
      <c r="J2127" s="22"/>
      <c r="K2127" s="22"/>
      <c r="M2127" s="22"/>
      <c r="N2127" s="22"/>
      <c r="O2127" s="22"/>
      <c r="P2127" s="22"/>
      <c r="R2127" s="22"/>
      <c r="S2127" s="22"/>
      <c r="T2127" s="22"/>
      <c r="U2127" s="22"/>
      <c r="V2127" s="22"/>
    </row>
    <row r="2128" spans="1:22" x14ac:dyDescent="0.2">
      <c r="A2128" s="1"/>
      <c r="B2128" s="22"/>
      <c r="C2128" s="22"/>
      <c r="D2128" s="22"/>
      <c r="E2128" s="22"/>
      <c r="G2128" s="22"/>
      <c r="H2128" s="22"/>
      <c r="I2128" s="22"/>
      <c r="J2128" s="22"/>
      <c r="K2128" s="22"/>
      <c r="M2128" s="22"/>
      <c r="N2128" s="22"/>
      <c r="O2128" s="22"/>
      <c r="P2128" s="22"/>
      <c r="R2128" s="22"/>
      <c r="S2128" s="22"/>
      <c r="T2128" s="22"/>
      <c r="U2128" s="22"/>
      <c r="V2128" s="22"/>
    </row>
    <row r="2129" spans="1:22" x14ac:dyDescent="0.2">
      <c r="A2129" s="1"/>
      <c r="B2129" s="22"/>
      <c r="C2129" s="22"/>
      <c r="D2129" s="22"/>
      <c r="E2129" s="22"/>
      <c r="G2129" s="22"/>
      <c r="H2129" s="22"/>
      <c r="I2129" s="22"/>
      <c r="J2129" s="22"/>
      <c r="K2129" s="22"/>
      <c r="M2129" s="22"/>
      <c r="N2129" s="22"/>
      <c r="O2129" s="22"/>
      <c r="P2129" s="22"/>
      <c r="R2129" s="22"/>
      <c r="S2129" s="22"/>
      <c r="T2129" s="22"/>
      <c r="U2129" s="22"/>
      <c r="V2129" s="22"/>
    </row>
    <row r="2130" spans="1:22" x14ac:dyDescent="0.2">
      <c r="A2130" s="1"/>
      <c r="B2130" s="22"/>
      <c r="C2130" s="22"/>
      <c r="D2130" s="22"/>
      <c r="E2130" s="22"/>
      <c r="G2130" s="22"/>
      <c r="H2130" s="22"/>
      <c r="I2130" s="22"/>
      <c r="J2130" s="22"/>
      <c r="K2130" s="22"/>
      <c r="M2130" s="22"/>
      <c r="N2130" s="22"/>
      <c r="O2130" s="22"/>
      <c r="P2130" s="22"/>
      <c r="R2130" s="22"/>
      <c r="S2130" s="22"/>
      <c r="T2130" s="22"/>
      <c r="U2130" s="22"/>
      <c r="V2130" s="22"/>
    </row>
    <row r="2131" spans="1:22" x14ac:dyDescent="0.2">
      <c r="A2131" s="1"/>
      <c r="B2131" s="22"/>
      <c r="C2131" s="22"/>
      <c r="D2131" s="22"/>
      <c r="E2131" s="22"/>
      <c r="G2131" s="22"/>
      <c r="H2131" s="22"/>
      <c r="I2131" s="22"/>
      <c r="J2131" s="22"/>
      <c r="K2131" s="22"/>
      <c r="M2131" s="22"/>
      <c r="N2131" s="22"/>
      <c r="O2131" s="22"/>
      <c r="P2131" s="22"/>
      <c r="R2131" s="22"/>
      <c r="S2131" s="22"/>
      <c r="T2131" s="22"/>
      <c r="U2131" s="22"/>
      <c r="V2131" s="22"/>
    </row>
    <row r="2132" spans="1:22" x14ac:dyDescent="0.2">
      <c r="A2132" s="1"/>
      <c r="B2132" s="22"/>
      <c r="C2132" s="22"/>
      <c r="D2132" s="22"/>
      <c r="E2132" s="22"/>
      <c r="G2132" s="22"/>
      <c r="H2132" s="22"/>
      <c r="I2132" s="22"/>
      <c r="J2132" s="22"/>
      <c r="K2132" s="22"/>
      <c r="M2132" s="22"/>
      <c r="N2132" s="22"/>
      <c r="O2132" s="22"/>
      <c r="P2132" s="22"/>
      <c r="R2132" s="22"/>
      <c r="S2132" s="22"/>
      <c r="T2132" s="22"/>
      <c r="U2132" s="22"/>
      <c r="V2132" s="22"/>
    </row>
    <row r="2133" spans="1:22" x14ac:dyDescent="0.2">
      <c r="A2133" s="1"/>
      <c r="B2133" s="22"/>
      <c r="C2133" s="22"/>
      <c r="D2133" s="22"/>
      <c r="E2133" s="22"/>
      <c r="G2133" s="22"/>
      <c r="H2133" s="22"/>
      <c r="I2133" s="22"/>
      <c r="J2133" s="22"/>
      <c r="K2133" s="22"/>
      <c r="M2133" s="22"/>
      <c r="N2133" s="22"/>
      <c r="O2133" s="22"/>
      <c r="P2133" s="22"/>
      <c r="R2133" s="22"/>
      <c r="S2133" s="22"/>
      <c r="T2133" s="22"/>
      <c r="U2133" s="22"/>
      <c r="V2133" s="22"/>
    </row>
    <row r="2134" spans="1:22" x14ac:dyDescent="0.2">
      <c r="A2134" s="1"/>
      <c r="B2134" s="22"/>
      <c r="C2134" s="22"/>
      <c r="D2134" s="22"/>
      <c r="E2134" s="22"/>
      <c r="G2134" s="22"/>
      <c r="H2134" s="22"/>
      <c r="I2134" s="22"/>
      <c r="J2134" s="22"/>
      <c r="K2134" s="22"/>
      <c r="M2134" s="22"/>
      <c r="N2134" s="22"/>
      <c r="O2134" s="22"/>
      <c r="P2134" s="22"/>
      <c r="R2134" s="22"/>
      <c r="S2134" s="22"/>
      <c r="T2134" s="22"/>
      <c r="U2134" s="22"/>
      <c r="V2134" s="22"/>
    </row>
    <row r="2135" spans="1:22" x14ac:dyDescent="0.2">
      <c r="A2135" s="1"/>
      <c r="B2135" s="22"/>
      <c r="C2135" s="22"/>
      <c r="D2135" s="22"/>
      <c r="E2135" s="22"/>
      <c r="G2135" s="22"/>
      <c r="H2135" s="22"/>
      <c r="I2135" s="22"/>
      <c r="J2135" s="22"/>
      <c r="K2135" s="22"/>
      <c r="M2135" s="22"/>
      <c r="N2135" s="22"/>
      <c r="O2135" s="22"/>
      <c r="P2135" s="22"/>
      <c r="R2135" s="22"/>
      <c r="S2135" s="22"/>
      <c r="T2135" s="22"/>
      <c r="U2135" s="22"/>
      <c r="V2135" s="22"/>
    </row>
    <row r="2136" spans="1:22" x14ac:dyDescent="0.2">
      <c r="A2136" s="1"/>
      <c r="B2136" s="22"/>
      <c r="C2136" s="22"/>
      <c r="D2136" s="22"/>
      <c r="E2136" s="22"/>
      <c r="G2136" s="22"/>
      <c r="H2136" s="22"/>
      <c r="I2136" s="22"/>
      <c r="J2136" s="22"/>
      <c r="K2136" s="22"/>
      <c r="M2136" s="22"/>
      <c r="N2136" s="22"/>
      <c r="O2136" s="22"/>
      <c r="P2136" s="22"/>
      <c r="R2136" s="22"/>
      <c r="S2136" s="22"/>
      <c r="T2136" s="22"/>
      <c r="U2136" s="22"/>
      <c r="V2136" s="22"/>
    </row>
    <row r="2137" spans="1:22" x14ac:dyDescent="0.2">
      <c r="A2137" s="1"/>
      <c r="B2137" s="22"/>
      <c r="C2137" s="22"/>
      <c r="D2137" s="22"/>
      <c r="E2137" s="22"/>
      <c r="G2137" s="22"/>
      <c r="H2137" s="22"/>
      <c r="I2137" s="22"/>
      <c r="J2137" s="22"/>
      <c r="K2137" s="22"/>
      <c r="M2137" s="22"/>
      <c r="N2137" s="22"/>
      <c r="O2137" s="22"/>
      <c r="P2137" s="22"/>
      <c r="R2137" s="22"/>
      <c r="S2137" s="22"/>
      <c r="T2137" s="22"/>
      <c r="U2137" s="22"/>
      <c r="V2137" s="22"/>
    </row>
    <row r="2138" spans="1:22" x14ac:dyDescent="0.2">
      <c r="A2138" s="1"/>
      <c r="B2138" s="22"/>
      <c r="C2138" s="22"/>
      <c r="D2138" s="22"/>
      <c r="E2138" s="22"/>
      <c r="G2138" s="22"/>
      <c r="H2138" s="22"/>
      <c r="I2138" s="22"/>
      <c r="J2138" s="22"/>
      <c r="K2138" s="22"/>
      <c r="M2138" s="22"/>
      <c r="N2138" s="22"/>
      <c r="O2138" s="22"/>
      <c r="P2138" s="22"/>
      <c r="R2138" s="22"/>
      <c r="S2138" s="22"/>
      <c r="T2138" s="22"/>
      <c r="U2138" s="22"/>
      <c r="V2138" s="22"/>
    </row>
    <row r="2139" spans="1:22" x14ac:dyDescent="0.2">
      <c r="A2139" s="1"/>
      <c r="B2139" s="22"/>
      <c r="C2139" s="22"/>
      <c r="D2139" s="22"/>
      <c r="E2139" s="22"/>
      <c r="G2139" s="22"/>
      <c r="H2139" s="22"/>
      <c r="I2139" s="22"/>
      <c r="J2139" s="22"/>
      <c r="K2139" s="22"/>
      <c r="M2139" s="22"/>
      <c r="N2139" s="22"/>
      <c r="O2139" s="22"/>
      <c r="P2139" s="22"/>
      <c r="R2139" s="22"/>
      <c r="S2139" s="22"/>
      <c r="T2139" s="22"/>
      <c r="U2139" s="22"/>
      <c r="V2139" s="22"/>
    </row>
    <row r="2140" spans="1:22" x14ac:dyDescent="0.2">
      <c r="A2140" s="1"/>
      <c r="B2140" s="22"/>
      <c r="C2140" s="22"/>
      <c r="D2140" s="22"/>
      <c r="E2140" s="22"/>
      <c r="G2140" s="22"/>
      <c r="H2140" s="22"/>
      <c r="I2140" s="22"/>
      <c r="J2140" s="22"/>
      <c r="K2140" s="22"/>
      <c r="M2140" s="22"/>
      <c r="N2140" s="22"/>
      <c r="O2140" s="22"/>
      <c r="P2140" s="22"/>
      <c r="R2140" s="22"/>
      <c r="S2140" s="22"/>
      <c r="T2140" s="22"/>
      <c r="U2140" s="22"/>
      <c r="V2140" s="22"/>
    </row>
    <row r="2141" spans="1:22" x14ac:dyDescent="0.2">
      <c r="A2141" s="1"/>
      <c r="B2141" s="22"/>
      <c r="C2141" s="22"/>
      <c r="D2141" s="22"/>
      <c r="E2141" s="22"/>
      <c r="G2141" s="22"/>
      <c r="H2141" s="22"/>
      <c r="I2141" s="22"/>
      <c r="J2141" s="22"/>
      <c r="K2141" s="22"/>
      <c r="M2141" s="22"/>
      <c r="N2141" s="22"/>
      <c r="O2141" s="22"/>
      <c r="P2141" s="22"/>
      <c r="R2141" s="22"/>
      <c r="S2141" s="22"/>
      <c r="T2141" s="22"/>
      <c r="U2141" s="22"/>
      <c r="V2141" s="22"/>
    </row>
    <row r="2142" spans="1:22" x14ac:dyDescent="0.2">
      <c r="A2142" s="1"/>
      <c r="B2142" s="22"/>
      <c r="C2142" s="22"/>
      <c r="D2142" s="22"/>
      <c r="E2142" s="22"/>
      <c r="G2142" s="22"/>
      <c r="H2142" s="22"/>
      <c r="I2142" s="22"/>
      <c r="J2142" s="22"/>
      <c r="K2142" s="22"/>
      <c r="M2142" s="22"/>
      <c r="N2142" s="22"/>
      <c r="O2142" s="22"/>
      <c r="P2142" s="22"/>
      <c r="R2142" s="22"/>
      <c r="S2142" s="22"/>
      <c r="T2142" s="22"/>
      <c r="U2142" s="22"/>
      <c r="V2142" s="22"/>
    </row>
    <row r="2143" spans="1:22" x14ac:dyDescent="0.2">
      <c r="A2143" s="1"/>
      <c r="B2143" s="22"/>
      <c r="C2143" s="22"/>
      <c r="D2143" s="22"/>
      <c r="E2143" s="22"/>
      <c r="G2143" s="22"/>
      <c r="H2143" s="22"/>
      <c r="I2143" s="22"/>
      <c r="J2143" s="22"/>
      <c r="K2143" s="22"/>
      <c r="M2143" s="22"/>
      <c r="N2143" s="22"/>
      <c r="O2143" s="22"/>
      <c r="P2143" s="22"/>
      <c r="R2143" s="22"/>
      <c r="S2143" s="22"/>
      <c r="T2143" s="22"/>
      <c r="U2143" s="22"/>
      <c r="V2143" s="22"/>
    </row>
    <row r="2144" spans="1:22" x14ac:dyDescent="0.2">
      <c r="A2144" s="1"/>
      <c r="B2144" s="22"/>
      <c r="C2144" s="22"/>
      <c r="D2144" s="22"/>
      <c r="E2144" s="22"/>
      <c r="G2144" s="22"/>
      <c r="H2144" s="22"/>
      <c r="I2144" s="22"/>
      <c r="J2144" s="22"/>
      <c r="K2144" s="22"/>
      <c r="M2144" s="22"/>
      <c r="N2144" s="22"/>
      <c r="O2144" s="22"/>
      <c r="P2144" s="22"/>
      <c r="R2144" s="22"/>
      <c r="S2144" s="22"/>
      <c r="T2144" s="22"/>
      <c r="U2144" s="22"/>
      <c r="V2144" s="22"/>
    </row>
    <row r="2145" spans="1:22" x14ac:dyDescent="0.2">
      <c r="A2145" s="1"/>
      <c r="B2145" s="22"/>
      <c r="C2145" s="22"/>
      <c r="D2145" s="22"/>
      <c r="E2145" s="22"/>
      <c r="G2145" s="22"/>
      <c r="H2145" s="22"/>
      <c r="I2145" s="22"/>
      <c r="J2145" s="22"/>
      <c r="K2145" s="22"/>
      <c r="M2145" s="22"/>
      <c r="N2145" s="22"/>
      <c r="O2145" s="22"/>
      <c r="P2145" s="22"/>
      <c r="R2145" s="22"/>
      <c r="S2145" s="22"/>
      <c r="T2145" s="22"/>
      <c r="U2145" s="22"/>
      <c r="V2145" s="22"/>
    </row>
    <row r="2146" spans="1:22" x14ac:dyDescent="0.2">
      <c r="A2146" s="1"/>
      <c r="B2146" s="22"/>
      <c r="C2146" s="22"/>
      <c r="D2146" s="22"/>
      <c r="E2146" s="22"/>
      <c r="G2146" s="22"/>
      <c r="H2146" s="22"/>
      <c r="I2146" s="22"/>
      <c r="J2146" s="22"/>
      <c r="K2146" s="22"/>
      <c r="M2146" s="22"/>
      <c r="N2146" s="22"/>
      <c r="O2146" s="22"/>
      <c r="P2146" s="22"/>
      <c r="R2146" s="22"/>
      <c r="S2146" s="22"/>
      <c r="T2146" s="22"/>
      <c r="U2146" s="22"/>
      <c r="V2146" s="22"/>
    </row>
    <row r="2147" spans="1:22" x14ac:dyDescent="0.2">
      <c r="A2147" s="1"/>
      <c r="B2147" s="22"/>
      <c r="C2147" s="22"/>
      <c r="D2147" s="22"/>
      <c r="E2147" s="22"/>
      <c r="G2147" s="22"/>
      <c r="H2147" s="22"/>
      <c r="I2147" s="22"/>
      <c r="J2147" s="22"/>
      <c r="K2147" s="22"/>
      <c r="M2147" s="22"/>
      <c r="N2147" s="22"/>
      <c r="O2147" s="22"/>
      <c r="P2147" s="22"/>
      <c r="R2147" s="22"/>
      <c r="S2147" s="22"/>
      <c r="T2147" s="22"/>
      <c r="U2147" s="22"/>
      <c r="V2147" s="22"/>
    </row>
    <row r="2148" spans="1:22" x14ac:dyDescent="0.2">
      <c r="A2148" s="1"/>
      <c r="B2148" s="22"/>
      <c r="C2148" s="22"/>
      <c r="D2148" s="22"/>
      <c r="E2148" s="22"/>
      <c r="G2148" s="22"/>
      <c r="H2148" s="22"/>
      <c r="I2148" s="22"/>
      <c r="J2148" s="22"/>
      <c r="K2148" s="22"/>
      <c r="M2148" s="22"/>
      <c r="N2148" s="22"/>
      <c r="O2148" s="22"/>
      <c r="P2148" s="22"/>
      <c r="R2148" s="22"/>
      <c r="S2148" s="22"/>
      <c r="T2148" s="22"/>
      <c r="U2148" s="22"/>
      <c r="V2148" s="22"/>
    </row>
    <row r="2149" spans="1:22" x14ac:dyDescent="0.2">
      <c r="A2149" s="1"/>
      <c r="B2149" s="22"/>
      <c r="C2149" s="22"/>
      <c r="D2149" s="22"/>
      <c r="E2149" s="22"/>
      <c r="G2149" s="22"/>
      <c r="H2149" s="22"/>
      <c r="I2149" s="22"/>
      <c r="J2149" s="22"/>
      <c r="K2149" s="22"/>
      <c r="M2149" s="22"/>
      <c r="N2149" s="22"/>
      <c r="O2149" s="22"/>
      <c r="P2149" s="22"/>
      <c r="R2149" s="22"/>
      <c r="S2149" s="22"/>
      <c r="T2149" s="22"/>
      <c r="U2149" s="22"/>
      <c r="V2149" s="22"/>
    </row>
    <row r="2150" spans="1:22" x14ac:dyDescent="0.2">
      <c r="A2150" s="1"/>
      <c r="B2150" s="22"/>
      <c r="C2150" s="22"/>
      <c r="D2150" s="22"/>
      <c r="E2150" s="22"/>
      <c r="G2150" s="22"/>
      <c r="H2150" s="22"/>
      <c r="I2150" s="22"/>
      <c r="J2150" s="22"/>
      <c r="K2150" s="22"/>
      <c r="M2150" s="22"/>
      <c r="N2150" s="22"/>
      <c r="O2150" s="22"/>
      <c r="P2150" s="22"/>
      <c r="R2150" s="22"/>
      <c r="S2150" s="22"/>
      <c r="T2150" s="22"/>
      <c r="U2150" s="22"/>
      <c r="V2150" s="22"/>
    </row>
    <row r="2151" spans="1:22" x14ac:dyDescent="0.2">
      <c r="A2151" s="1"/>
      <c r="B2151" s="22"/>
      <c r="C2151" s="22"/>
      <c r="D2151" s="22"/>
      <c r="E2151" s="22"/>
      <c r="G2151" s="22"/>
      <c r="H2151" s="22"/>
      <c r="I2151" s="22"/>
      <c r="J2151" s="22"/>
      <c r="K2151" s="22"/>
      <c r="M2151" s="22"/>
      <c r="N2151" s="22"/>
      <c r="O2151" s="22"/>
      <c r="P2151" s="22"/>
      <c r="R2151" s="22"/>
      <c r="S2151" s="22"/>
      <c r="T2151" s="22"/>
      <c r="U2151" s="22"/>
      <c r="V2151" s="22"/>
    </row>
    <row r="2152" spans="1:22" x14ac:dyDescent="0.2">
      <c r="A2152" s="1"/>
      <c r="B2152" s="22"/>
      <c r="C2152" s="22"/>
      <c r="D2152" s="22"/>
      <c r="E2152" s="22"/>
      <c r="G2152" s="22"/>
      <c r="H2152" s="22"/>
      <c r="I2152" s="22"/>
      <c r="J2152" s="22"/>
      <c r="K2152" s="22"/>
      <c r="M2152" s="22"/>
      <c r="N2152" s="22"/>
      <c r="O2152" s="22"/>
      <c r="P2152" s="22"/>
      <c r="R2152" s="22"/>
      <c r="S2152" s="22"/>
      <c r="T2152" s="22"/>
      <c r="U2152" s="22"/>
      <c r="V2152" s="22"/>
    </row>
    <row r="2153" spans="1:22" x14ac:dyDescent="0.2">
      <c r="A2153" s="1"/>
      <c r="B2153" s="22"/>
      <c r="C2153" s="22"/>
      <c r="D2153" s="22"/>
      <c r="E2153" s="22"/>
      <c r="G2153" s="22"/>
      <c r="H2153" s="22"/>
      <c r="I2153" s="22"/>
      <c r="J2153" s="22"/>
      <c r="K2153" s="22"/>
      <c r="M2153" s="22"/>
      <c r="N2153" s="22"/>
      <c r="O2153" s="22"/>
      <c r="P2153" s="22"/>
      <c r="R2153" s="22"/>
      <c r="S2153" s="22"/>
      <c r="T2153" s="22"/>
      <c r="U2153" s="22"/>
      <c r="V2153" s="22"/>
    </row>
    <row r="2154" spans="1:22" x14ac:dyDescent="0.2">
      <c r="A2154" s="1"/>
      <c r="B2154" s="22"/>
      <c r="C2154" s="22"/>
      <c r="D2154" s="22"/>
      <c r="E2154" s="22"/>
      <c r="G2154" s="22"/>
      <c r="H2154" s="22"/>
      <c r="I2154" s="22"/>
      <c r="J2154" s="22"/>
      <c r="K2154" s="22"/>
      <c r="M2154" s="22"/>
      <c r="N2154" s="22"/>
      <c r="O2154" s="22"/>
      <c r="P2154" s="22"/>
      <c r="R2154" s="22"/>
      <c r="S2154" s="22"/>
      <c r="T2154" s="22"/>
      <c r="U2154" s="22"/>
      <c r="V2154" s="22"/>
    </row>
    <row r="2155" spans="1:22" x14ac:dyDescent="0.2">
      <c r="A2155" s="1"/>
      <c r="B2155" s="22"/>
      <c r="C2155" s="22"/>
      <c r="D2155" s="22"/>
      <c r="E2155" s="22"/>
      <c r="G2155" s="22"/>
      <c r="H2155" s="22"/>
      <c r="I2155" s="22"/>
      <c r="J2155" s="22"/>
      <c r="K2155" s="22"/>
      <c r="M2155" s="22"/>
      <c r="N2155" s="22"/>
      <c r="O2155" s="22"/>
      <c r="P2155" s="22"/>
      <c r="R2155" s="22"/>
      <c r="S2155" s="22"/>
      <c r="T2155" s="22"/>
      <c r="U2155" s="22"/>
      <c r="V2155" s="22"/>
    </row>
    <row r="2156" spans="1:22" x14ac:dyDescent="0.2">
      <c r="A2156" s="1"/>
      <c r="B2156" s="22"/>
      <c r="C2156" s="22"/>
      <c r="D2156" s="22"/>
      <c r="E2156" s="22"/>
      <c r="G2156" s="22"/>
      <c r="H2156" s="22"/>
      <c r="I2156" s="22"/>
      <c r="J2156" s="22"/>
      <c r="K2156" s="22"/>
      <c r="M2156" s="22"/>
      <c r="N2156" s="22"/>
      <c r="O2156" s="22"/>
      <c r="P2156" s="22"/>
      <c r="R2156" s="22"/>
      <c r="S2156" s="22"/>
      <c r="T2156" s="22"/>
      <c r="U2156" s="22"/>
      <c r="V2156" s="22"/>
    </row>
    <row r="2157" spans="1:22" x14ac:dyDescent="0.2">
      <c r="A2157" s="1"/>
      <c r="B2157" s="22"/>
      <c r="C2157" s="22"/>
      <c r="D2157" s="22"/>
      <c r="E2157" s="22"/>
      <c r="G2157" s="22"/>
      <c r="H2157" s="22"/>
      <c r="I2157" s="22"/>
      <c r="J2157" s="22"/>
      <c r="K2157" s="22"/>
      <c r="M2157" s="22"/>
      <c r="N2157" s="22"/>
      <c r="O2157" s="22"/>
      <c r="P2157" s="22"/>
      <c r="R2157" s="22"/>
      <c r="S2157" s="22"/>
      <c r="T2157" s="22"/>
      <c r="U2157" s="22"/>
      <c r="V2157" s="22"/>
    </row>
    <row r="2158" spans="1:22" x14ac:dyDescent="0.2">
      <c r="A2158" s="1"/>
      <c r="B2158" s="22"/>
      <c r="C2158" s="22"/>
      <c r="D2158" s="22"/>
      <c r="E2158" s="22"/>
      <c r="G2158" s="22"/>
      <c r="H2158" s="22"/>
      <c r="I2158" s="22"/>
      <c r="J2158" s="22"/>
      <c r="K2158" s="22"/>
      <c r="M2158" s="22"/>
      <c r="N2158" s="22"/>
      <c r="O2158" s="22"/>
      <c r="P2158" s="22"/>
      <c r="R2158" s="22"/>
      <c r="S2158" s="22"/>
      <c r="T2158" s="22"/>
      <c r="U2158" s="22"/>
      <c r="V2158" s="22"/>
    </row>
    <row r="2159" spans="1:22" x14ac:dyDescent="0.2">
      <c r="A2159" s="1"/>
      <c r="B2159" s="22"/>
      <c r="C2159" s="22"/>
      <c r="D2159" s="22"/>
      <c r="E2159" s="22"/>
      <c r="G2159" s="22"/>
      <c r="H2159" s="22"/>
      <c r="I2159" s="22"/>
      <c r="J2159" s="22"/>
      <c r="K2159" s="22"/>
      <c r="M2159" s="22"/>
      <c r="N2159" s="22"/>
      <c r="O2159" s="22"/>
      <c r="P2159" s="22"/>
      <c r="R2159" s="22"/>
      <c r="S2159" s="22"/>
      <c r="T2159" s="22"/>
      <c r="U2159" s="22"/>
      <c r="V2159" s="22"/>
    </row>
    <row r="2160" spans="1:22" x14ac:dyDescent="0.2">
      <c r="A2160" s="1"/>
      <c r="B2160" s="22"/>
      <c r="C2160" s="22"/>
      <c r="D2160" s="22"/>
      <c r="E2160" s="22"/>
      <c r="G2160" s="22"/>
      <c r="H2160" s="22"/>
      <c r="I2160" s="22"/>
      <c r="J2160" s="22"/>
      <c r="K2160" s="22"/>
      <c r="M2160" s="22"/>
      <c r="N2160" s="22"/>
      <c r="O2160" s="22"/>
      <c r="P2160" s="22"/>
      <c r="R2160" s="22"/>
      <c r="S2160" s="22"/>
      <c r="T2160" s="22"/>
      <c r="U2160" s="22"/>
      <c r="V2160" s="22"/>
    </row>
    <row r="2161" spans="1:22" x14ac:dyDescent="0.2">
      <c r="A2161" s="1"/>
      <c r="B2161" s="22"/>
      <c r="C2161" s="22"/>
      <c r="D2161" s="22"/>
      <c r="E2161" s="22"/>
      <c r="G2161" s="22"/>
      <c r="H2161" s="22"/>
      <c r="I2161" s="22"/>
      <c r="J2161" s="22"/>
      <c r="K2161" s="22"/>
      <c r="M2161" s="22"/>
      <c r="N2161" s="22"/>
      <c r="O2161" s="22"/>
      <c r="P2161" s="22"/>
      <c r="R2161" s="22"/>
      <c r="S2161" s="22"/>
      <c r="T2161" s="22"/>
      <c r="U2161" s="22"/>
      <c r="V2161" s="22"/>
    </row>
    <row r="2162" spans="1:22" x14ac:dyDescent="0.2">
      <c r="A2162" s="1"/>
      <c r="B2162" s="22"/>
      <c r="C2162" s="22"/>
      <c r="D2162" s="22"/>
      <c r="E2162" s="22"/>
      <c r="G2162" s="22"/>
      <c r="H2162" s="22"/>
      <c r="I2162" s="22"/>
      <c r="J2162" s="22"/>
      <c r="K2162" s="22"/>
      <c r="M2162" s="22"/>
      <c r="N2162" s="22"/>
      <c r="O2162" s="22"/>
      <c r="P2162" s="22"/>
      <c r="R2162" s="22"/>
      <c r="S2162" s="22"/>
      <c r="T2162" s="22"/>
      <c r="U2162" s="22"/>
      <c r="V2162" s="22"/>
    </row>
    <row r="2163" spans="1:22" x14ac:dyDescent="0.2">
      <c r="A2163" s="1"/>
      <c r="B2163" s="22"/>
      <c r="C2163" s="22"/>
      <c r="D2163" s="22"/>
      <c r="E2163" s="22"/>
      <c r="G2163" s="22"/>
      <c r="H2163" s="22"/>
      <c r="I2163" s="22"/>
      <c r="J2163" s="22"/>
      <c r="K2163" s="22"/>
      <c r="M2163" s="22"/>
      <c r="N2163" s="22"/>
      <c r="O2163" s="22"/>
      <c r="P2163" s="22"/>
      <c r="R2163" s="22"/>
      <c r="S2163" s="22"/>
      <c r="T2163" s="22"/>
      <c r="U2163" s="22"/>
      <c r="V2163" s="22"/>
    </row>
    <row r="2164" spans="1:22" x14ac:dyDescent="0.2">
      <c r="A2164" s="1"/>
      <c r="B2164" s="22"/>
      <c r="C2164" s="22"/>
      <c r="D2164" s="22"/>
      <c r="E2164" s="22"/>
      <c r="G2164" s="22"/>
      <c r="H2164" s="22"/>
      <c r="I2164" s="22"/>
      <c r="J2164" s="22"/>
      <c r="K2164" s="22"/>
      <c r="M2164" s="22"/>
      <c r="N2164" s="22"/>
      <c r="O2164" s="22"/>
      <c r="P2164" s="22"/>
      <c r="R2164" s="22"/>
      <c r="S2164" s="22"/>
      <c r="T2164" s="22"/>
      <c r="U2164" s="22"/>
      <c r="V2164" s="22"/>
    </row>
    <row r="2165" spans="1:22" x14ac:dyDescent="0.2">
      <c r="A2165" s="1"/>
      <c r="B2165" s="22"/>
      <c r="C2165" s="22"/>
      <c r="D2165" s="22"/>
      <c r="E2165" s="22"/>
      <c r="G2165" s="22"/>
      <c r="H2165" s="22"/>
      <c r="I2165" s="22"/>
      <c r="J2165" s="22"/>
      <c r="K2165" s="22"/>
      <c r="M2165" s="22"/>
      <c r="N2165" s="22"/>
      <c r="O2165" s="22"/>
      <c r="P2165" s="22"/>
      <c r="R2165" s="22"/>
      <c r="S2165" s="22"/>
      <c r="T2165" s="22"/>
      <c r="U2165" s="22"/>
      <c r="V2165" s="22"/>
    </row>
    <row r="2166" spans="1:22" x14ac:dyDescent="0.2">
      <c r="A2166" s="1"/>
      <c r="B2166" s="22"/>
      <c r="C2166" s="22"/>
      <c r="D2166" s="22"/>
      <c r="E2166" s="22"/>
      <c r="G2166" s="22"/>
      <c r="H2166" s="22"/>
      <c r="I2166" s="22"/>
      <c r="J2166" s="22"/>
      <c r="K2166" s="22"/>
      <c r="M2166" s="22"/>
      <c r="N2166" s="22"/>
      <c r="O2166" s="22"/>
      <c r="P2166" s="22"/>
      <c r="R2166" s="22"/>
      <c r="S2166" s="22"/>
      <c r="T2166" s="22"/>
      <c r="U2166" s="22"/>
      <c r="V2166" s="22"/>
    </row>
    <row r="2167" spans="1:22" x14ac:dyDescent="0.2">
      <c r="A2167" s="1"/>
      <c r="B2167" s="22"/>
      <c r="C2167" s="22"/>
      <c r="D2167" s="22"/>
      <c r="E2167" s="22"/>
      <c r="G2167" s="22"/>
      <c r="H2167" s="22"/>
      <c r="I2167" s="22"/>
      <c r="J2167" s="22"/>
      <c r="K2167" s="22"/>
      <c r="M2167" s="22"/>
      <c r="N2167" s="22"/>
      <c r="O2167" s="22"/>
      <c r="P2167" s="22"/>
      <c r="R2167" s="22"/>
      <c r="S2167" s="22"/>
      <c r="T2167" s="22"/>
      <c r="U2167" s="22"/>
      <c r="V2167" s="22"/>
    </row>
    <row r="2168" spans="1:22" x14ac:dyDescent="0.2">
      <c r="A2168" s="1"/>
      <c r="B2168" s="22"/>
      <c r="C2168" s="22"/>
      <c r="D2168" s="22"/>
      <c r="E2168" s="22"/>
      <c r="G2168" s="22"/>
      <c r="H2168" s="22"/>
      <c r="I2168" s="22"/>
      <c r="J2168" s="22"/>
      <c r="K2168" s="22"/>
      <c r="M2168" s="22"/>
      <c r="N2168" s="22"/>
      <c r="O2168" s="22"/>
      <c r="P2168" s="22"/>
      <c r="R2168" s="22"/>
      <c r="S2168" s="22"/>
      <c r="T2168" s="22"/>
      <c r="U2168" s="22"/>
      <c r="V2168" s="22"/>
    </row>
    <row r="2169" spans="1:22" x14ac:dyDescent="0.2">
      <c r="A2169" s="1"/>
      <c r="B2169" s="22"/>
      <c r="C2169" s="22"/>
      <c r="D2169" s="22"/>
      <c r="E2169" s="22"/>
      <c r="G2169" s="22"/>
      <c r="H2169" s="22"/>
      <c r="I2169" s="22"/>
      <c r="J2169" s="22"/>
      <c r="K2169" s="22"/>
      <c r="M2169" s="22"/>
      <c r="N2169" s="22"/>
      <c r="O2169" s="22"/>
      <c r="P2169" s="22"/>
      <c r="R2169" s="22"/>
      <c r="S2169" s="22"/>
      <c r="T2169" s="22"/>
      <c r="U2169" s="22"/>
      <c r="V2169" s="22"/>
    </row>
    <row r="2170" spans="1:22" x14ac:dyDescent="0.2">
      <c r="A2170" s="1"/>
      <c r="B2170" s="22"/>
      <c r="C2170" s="22"/>
      <c r="D2170" s="22"/>
      <c r="E2170" s="22"/>
      <c r="G2170" s="22"/>
      <c r="H2170" s="22"/>
      <c r="I2170" s="22"/>
      <c r="J2170" s="22"/>
      <c r="K2170" s="22"/>
      <c r="M2170" s="22"/>
      <c r="N2170" s="22"/>
      <c r="O2170" s="22"/>
      <c r="P2170" s="22"/>
      <c r="R2170" s="22"/>
      <c r="S2170" s="22"/>
      <c r="T2170" s="22"/>
      <c r="U2170" s="22"/>
      <c r="V2170" s="22"/>
    </row>
    <row r="2171" spans="1:22" x14ac:dyDescent="0.2">
      <c r="A2171" s="1"/>
      <c r="B2171" s="22"/>
      <c r="C2171" s="22"/>
      <c r="D2171" s="22"/>
      <c r="E2171" s="22"/>
      <c r="G2171" s="22"/>
      <c r="H2171" s="22"/>
      <c r="I2171" s="22"/>
      <c r="J2171" s="22"/>
      <c r="K2171" s="22"/>
      <c r="M2171" s="22"/>
      <c r="N2171" s="22"/>
      <c r="O2171" s="22"/>
      <c r="P2171" s="22"/>
      <c r="R2171" s="22"/>
      <c r="S2171" s="22"/>
      <c r="T2171" s="22"/>
      <c r="U2171" s="22"/>
      <c r="V2171" s="22"/>
    </row>
    <row r="2172" spans="1:22" x14ac:dyDescent="0.2">
      <c r="A2172" s="1"/>
      <c r="B2172" s="22"/>
      <c r="C2172" s="22"/>
      <c r="D2172" s="22"/>
      <c r="E2172" s="22"/>
      <c r="G2172" s="22"/>
      <c r="H2172" s="22"/>
      <c r="I2172" s="22"/>
      <c r="J2172" s="22"/>
      <c r="K2172" s="22"/>
      <c r="M2172" s="22"/>
      <c r="N2172" s="22"/>
      <c r="O2172" s="22"/>
      <c r="P2172" s="22"/>
      <c r="R2172" s="22"/>
      <c r="S2172" s="22"/>
      <c r="T2172" s="22"/>
      <c r="U2172" s="22"/>
      <c r="V2172" s="22"/>
    </row>
    <row r="2173" spans="1:22" x14ac:dyDescent="0.2">
      <c r="A2173" s="1"/>
      <c r="B2173" s="22"/>
      <c r="C2173" s="22"/>
      <c r="D2173" s="22"/>
      <c r="E2173" s="22"/>
      <c r="G2173" s="22"/>
      <c r="H2173" s="22"/>
      <c r="I2173" s="22"/>
      <c r="J2173" s="22"/>
      <c r="K2173" s="22"/>
      <c r="M2173" s="22"/>
      <c r="N2173" s="22"/>
      <c r="O2173" s="22"/>
      <c r="P2173" s="22"/>
      <c r="R2173" s="22"/>
      <c r="S2173" s="22"/>
      <c r="T2173" s="22"/>
      <c r="U2173" s="22"/>
      <c r="V2173" s="22"/>
    </row>
    <row r="2174" spans="1:22" x14ac:dyDescent="0.2">
      <c r="A2174" s="1"/>
      <c r="B2174" s="22"/>
      <c r="C2174" s="22"/>
      <c r="D2174" s="22"/>
      <c r="E2174" s="22"/>
      <c r="G2174" s="22"/>
      <c r="H2174" s="22"/>
      <c r="I2174" s="22"/>
      <c r="J2174" s="22"/>
      <c r="K2174" s="22"/>
      <c r="M2174" s="22"/>
      <c r="N2174" s="22"/>
      <c r="O2174" s="22"/>
      <c r="P2174" s="22"/>
      <c r="R2174" s="22"/>
      <c r="S2174" s="22"/>
      <c r="T2174" s="22"/>
      <c r="U2174" s="22"/>
      <c r="V2174" s="22"/>
    </row>
    <row r="2175" spans="1:22" x14ac:dyDescent="0.2">
      <c r="A2175" s="1"/>
      <c r="B2175" s="22"/>
      <c r="C2175" s="22"/>
      <c r="D2175" s="22"/>
      <c r="E2175" s="22"/>
      <c r="G2175" s="22"/>
      <c r="H2175" s="22"/>
      <c r="I2175" s="22"/>
      <c r="J2175" s="22"/>
      <c r="K2175" s="22"/>
      <c r="M2175" s="22"/>
      <c r="N2175" s="22"/>
      <c r="O2175" s="22"/>
      <c r="P2175" s="22"/>
      <c r="R2175" s="22"/>
      <c r="S2175" s="22"/>
      <c r="T2175" s="22"/>
      <c r="U2175" s="22"/>
      <c r="V2175" s="22"/>
    </row>
    <row r="2176" spans="1:22" x14ac:dyDescent="0.2">
      <c r="A2176" s="1"/>
      <c r="B2176" s="22"/>
      <c r="C2176" s="22"/>
      <c r="D2176" s="22"/>
      <c r="E2176" s="22"/>
      <c r="G2176" s="22"/>
      <c r="H2176" s="22"/>
      <c r="I2176" s="22"/>
      <c r="J2176" s="22"/>
      <c r="K2176" s="22"/>
      <c r="M2176" s="22"/>
      <c r="N2176" s="22"/>
      <c r="O2176" s="22"/>
      <c r="P2176" s="22"/>
      <c r="R2176" s="22"/>
      <c r="S2176" s="22"/>
      <c r="T2176" s="22"/>
      <c r="U2176" s="22"/>
      <c r="V2176" s="22"/>
    </row>
    <row r="2177" spans="1:22" x14ac:dyDescent="0.2">
      <c r="A2177" s="1"/>
      <c r="B2177" s="22"/>
      <c r="C2177" s="22"/>
      <c r="D2177" s="22"/>
      <c r="E2177" s="22"/>
      <c r="G2177" s="22"/>
      <c r="H2177" s="22"/>
      <c r="I2177" s="22"/>
      <c r="J2177" s="22"/>
      <c r="K2177" s="22"/>
      <c r="M2177" s="22"/>
      <c r="N2177" s="22"/>
      <c r="O2177" s="22"/>
      <c r="P2177" s="22"/>
      <c r="R2177" s="22"/>
      <c r="S2177" s="22"/>
      <c r="T2177" s="22"/>
      <c r="U2177" s="22"/>
      <c r="V2177" s="22"/>
    </row>
    <row r="2178" spans="1:22" x14ac:dyDescent="0.2">
      <c r="A2178" s="1"/>
      <c r="B2178" s="22"/>
      <c r="C2178" s="22"/>
      <c r="D2178" s="22"/>
      <c r="E2178" s="22"/>
      <c r="G2178" s="22"/>
      <c r="H2178" s="22"/>
      <c r="I2178" s="22"/>
      <c r="J2178" s="22"/>
      <c r="K2178" s="22"/>
      <c r="M2178" s="22"/>
      <c r="N2178" s="22"/>
      <c r="O2178" s="22"/>
      <c r="P2178" s="22"/>
      <c r="R2178" s="22"/>
      <c r="S2178" s="22"/>
      <c r="T2178" s="22"/>
      <c r="U2178" s="22"/>
      <c r="V2178" s="22"/>
    </row>
    <row r="2179" spans="1:22" x14ac:dyDescent="0.2">
      <c r="A2179" s="1"/>
      <c r="B2179" s="22"/>
      <c r="C2179" s="22"/>
      <c r="D2179" s="22"/>
      <c r="E2179" s="22"/>
      <c r="G2179" s="22"/>
      <c r="H2179" s="22"/>
      <c r="I2179" s="22"/>
      <c r="J2179" s="22"/>
      <c r="K2179" s="22"/>
      <c r="M2179" s="22"/>
      <c r="N2179" s="22"/>
      <c r="O2179" s="22"/>
      <c r="P2179" s="22"/>
      <c r="R2179" s="22"/>
      <c r="S2179" s="22"/>
      <c r="T2179" s="22"/>
      <c r="U2179" s="22"/>
      <c r="V2179" s="22"/>
    </row>
    <row r="2180" spans="1:22" x14ac:dyDescent="0.2">
      <c r="A2180" s="1"/>
      <c r="B2180" s="22"/>
      <c r="C2180" s="22"/>
      <c r="D2180" s="22"/>
      <c r="E2180" s="22"/>
      <c r="G2180" s="22"/>
      <c r="H2180" s="22"/>
      <c r="I2180" s="22"/>
      <c r="J2180" s="22"/>
      <c r="K2180" s="22"/>
      <c r="M2180" s="22"/>
      <c r="N2180" s="22"/>
      <c r="O2180" s="22"/>
      <c r="P2180" s="22"/>
      <c r="R2180" s="22"/>
      <c r="S2180" s="22"/>
      <c r="T2180" s="22"/>
      <c r="U2180" s="22"/>
      <c r="V2180" s="22"/>
    </row>
    <row r="2181" spans="1:22" x14ac:dyDescent="0.2">
      <c r="A2181" s="1"/>
      <c r="B2181" s="22"/>
      <c r="C2181" s="22"/>
      <c r="D2181" s="22"/>
      <c r="E2181" s="22"/>
      <c r="G2181" s="22"/>
      <c r="H2181" s="22"/>
      <c r="I2181" s="22"/>
      <c r="J2181" s="22"/>
      <c r="K2181" s="22"/>
      <c r="M2181" s="22"/>
      <c r="N2181" s="22"/>
      <c r="O2181" s="22"/>
      <c r="P2181" s="22"/>
      <c r="R2181" s="22"/>
      <c r="S2181" s="22"/>
      <c r="T2181" s="22"/>
      <c r="U2181" s="22"/>
      <c r="V2181" s="22"/>
    </row>
    <row r="2182" spans="1:22" x14ac:dyDescent="0.2">
      <c r="A2182" s="1"/>
      <c r="B2182" s="22"/>
      <c r="C2182" s="22"/>
      <c r="D2182" s="22"/>
      <c r="E2182" s="22"/>
      <c r="G2182" s="22"/>
      <c r="H2182" s="22"/>
      <c r="I2182" s="22"/>
      <c r="J2182" s="22"/>
      <c r="K2182" s="22"/>
      <c r="M2182" s="22"/>
      <c r="N2182" s="22"/>
      <c r="O2182" s="22"/>
      <c r="P2182" s="22"/>
      <c r="R2182" s="22"/>
      <c r="S2182" s="22"/>
      <c r="T2182" s="22"/>
      <c r="U2182" s="22"/>
      <c r="V2182" s="22"/>
    </row>
    <row r="2183" spans="1:22" x14ac:dyDescent="0.2">
      <c r="A2183" s="1"/>
      <c r="B2183" s="22"/>
      <c r="C2183" s="22"/>
      <c r="D2183" s="22"/>
      <c r="E2183" s="22"/>
      <c r="G2183" s="22"/>
      <c r="H2183" s="22"/>
      <c r="I2183" s="22"/>
      <c r="J2183" s="22"/>
      <c r="K2183" s="22"/>
      <c r="M2183" s="22"/>
      <c r="N2183" s="22"/>
      <c r="O2183" s="22"/>
      <c r="P2183" s="22"/>
      <c r="R2183" s="22"/>
      <c r="S2183" s="22"/>
      <c r="T2183" s="22"/>
      <c r="U2183" s="22"/>
      <c r="V2183" s="22"/>
    </row>
    <row r="2184" spans="1:22" x14ac:dyDescent="0.2">
      <c r="A2184" s="1"/>
      <c r="B2184" s="22"/>
      <c r="C2184" s="22"/>
      <c r="D2184" s="22"/>
      <c r="E2184" s="22"/>
      <c r="G2184" s="22"/>
      <c r="H2184" s="22"/>
      <c r="I2184" s="22"/>
      <c r="J2184" s="22"/>
      <c r="K2184" s="22"/>
      <c r="M2184" s="22"/>
      <c r="N2184" s="22"/>
      <c r="O2184" s="22"/>
      <c r="P2184" s="22"/>
      <c r="R2184" s="22"/>
      <c r="S2184" s="22"/>
      <c r="T2184" s="22"/>
      <c r="U2184" s="22"/>
      <c r="V2184" s="22"/>
    </row>
    <row r="2185" spans="1:22" x14ac:dyDescent="0.2">
      <c r="A2185" s="1"/>
      <c r="B2185" s="22"/>
      <c r="C2185" s="22"/>
      <c r="D2185" s="22"/>
      <c r="E2185" s="22"/>
      <c r="G2185" s="22"/>
      <c r="H2185" s="22"/>
      <c r="I2185" s="22"/>
      <c r="J2185" s="22"/>
      <c r="K2185" s="22"/>
      <c r="M2185" s="22"/>
      <c r="N2185" s="22"/>
      <c r="O2185" s="22"/>
      <c r="P2185" s="22"/>
      <c r="R2185" s="22"/>
      <c r="S2185" s="22"/>
      <c r="T2185" s="22"/>
      <c r="U2185" s="22"/>
      <c r="V2185" s="22"/>
    </row>
    <row r="2186" spans="1:22" x14ac:dyDescent="0.2">
      <c r="A2186" s="1"/>
      <c r="B2186" s="22"/>
      <c r="C2186" s="22"/>
      <c r="D2186" s="22"/>
      <c r="E2186" s="22"/>
      <c r="G2186" s="22"/>
      <c r="H2186" s="22"/>
      <c r="I2186" s="22"/>
      <c r="J2186" s="22"/>
      <c r="K2186" s="22"/>
      <c r="M2186" s="22"/>
      <c r="N2186" s="22"/>
      <c r="O2186" s="22"/>
      <c r="P2186" s="22"/>
      <c r="R2186" s="22"/>
      <c r="S2186" s="22"/>
      <c r="T2186" s="22"/>
      <c r="U2186" s="22"/>
      <c r="V2186" s="22"/>
    </row>
    <row r="2187" spans="1:22" x14ac:dyDescent="0.2">
      <c r="A2187" s="1"/>
      <c r="B2187" s="22"/>
      <c r="C2187" s="22"/>
      <c r="D2187" s="22"/>
      <c r="E2187" s="22"/>
      <c r="G2187" s="22"/>
      <c r="H2187" s="22"/>
      <c r="I2187" s="22"/>
      <c r="J2187" s="22"/>
      <c r="K2187" s="22"/>
      <c r="M2187" s="22"/>
      <c r="N2187" s="22"/>
      <c r="O2187" s="22"/>
      <c r="P2187" s="22"/>
      <c r="R2187" s="22"/>
      <c r="S2187" s="22"/>
      <c r="T2187" s="22"/>
      <c r="U2187" s="22"/>
      <c r="V2187" s="22"/>
    </row>
    <row r="2188" spans="1:22" x14ac:dyDescent="0.2">
      <c r="A2188" s="1"/>
      <c r="B2188" s="22"/>
      <c r="C2188" s="22"/>
      <c r="D2188" s="22"/>
      <c r="E2188" s="22"/>
      <c r="G2188" s="22"/>
      <c r="H2188" s="22"/>
      <c r="I2188" s="22"/>
      <c r="J2188" s="22"/>
      <c r="K2188" s="22"/>
      <c r="M2188" s="22"/>
      <c r="N2188" s="22"/>
      <c r="O2188" s="22"/>
      <c r="P2188" s="22"/>
      <c r="R2188" s="22"/>
      <c r="S2188" s="22"/>
      <c r="T2188" s="22"/>
      <c r="U2188" s="22"/>
      <c r="V2188" s="22"/>
    </row>
    <row r="2189" spans="1:22" x14ac:dyDescent="0.2">
      <c r="A2189" s="1"/>
      <c r="B2189" s="22"/>
      <c r="C2189" s="22"/>
      <c r="D2189" s="22"/>
      <c r="E2189" s="22"/>
      <c r="G2189" s="22"/>
      <c r="H2189" s="22"/>
      <c r="I2189" s="22"/>
      <c r="J2189" s="22"/>
      <c r="K2189" s="22"/>
      <c r="M2189" s="22"/>
      <c r="N2189" s="22"/>
      <c r="O2189" s="22"/>
      <c r="P2189" s="22"/>
      <c r="R2189" s="22"/>
      <c r="S2189" s="22"/>
      <c r="T2189" s="22"/>
      <c r="U2189" s="22"/>
      <c r="V2189" s="22"/>
    </row>
    <row r="2190" spans="1:22" x14ac:dyDescent="0.2">
      <c r="A2190" s="1"/>
      <c r="B2190" s="22"/>
      <c r="C2190" s="22"/>
      <c r="D2190" s="22"/>
      <c r="E2190" s="22"/>
      <c r="G2190" s="22"/>
      <c r="H2190" s="22"/>
      <c r="I2190" s="22"/>
      <c r="J2190" s="22"/>
      <c r="K2190" s="22"/>
      <c r="M2190" s="22"/>
      <c r="N2190" s="22"/>
      <c r="O2190" s="22"/>
      <c r="P2190" s="22"/>
      <c r="R2190" s="22"/>
      <c r="S2190" s="22"/>
      <c r="T2190" s="22"/>
      <c r="U2190" s="22"/>
      <c r="V2190" s="22"/>
    </row>
    <row r="2191" spans="1:22" x14ac:dyDescent="0.2">
      <c r="A2191" s="1"/>
      <c r="B2191" s="22"/>
      <c r="C2191" s="22"/>
      <c r="D2191" s="22"/>
      <c r="E2191" s="22"/>
      <c r="G2191" s="22"/>
      <c r="H2191" s="22"/>
      <c r="I2191" s="22"/>
      <c r="J2191" s="22"/>
      <c r="K2191" s="22"/>
      <c r="M2191" s="22"/>
      <c r="N2191" s="22"/>
      <c r="O2191" s="22"/>
      <c r="P2191" s="22"/>
      <c r="R2191" s="22"/>
      <c r="S2191" s="22"/>
      <c r="T2191" s="22"/>
      <c r="U2191" s="22"/>
      <c r="V2191" s="22"/>
    </row>
    <row r="2192" spans="1:22" x14ac:dyDescent="0.2">
      <c r="A2192" s="1"/>
      <c r="B2192" s="22"/>
      <c r="C2192" s="22"/>
      <c r="D2192" s="22"/>
      <c r="E2192" s="22"/>
      <c r="G2192" s="22"/>
      <c r="H2192" s="22"/>
      <c r="I2192" s="22"/>
      <c r="J2192" s="22"/>
      <c r="K2192" s="22"/>
      <c r="M2192" s="22"/>
      <c r="N2192" s="22"/>
      <c r="O2192" s="22"/>
      <c r="P2192" s="22"/>
      <c r="R2192" s="22"/>
      <c r="S2192" s="22"/>
      <c r="T2192" s="22"/>
      <c r="U2192" s="22"/>
      <c r="V2192" s="22"/>
    </row>
    <row r="2193" spans="1:22" x14ac:dyDescent="0.2">
      <c r="A2193" s="1"/>
      <c r="B2193" s="22"/>
      <c r="C2193" s="22"/>
      <c r="D2193" s="22"/>
      <c r="E2193" s="22"/>
      <c r="G2193" s="22"/>
      <c r="H2193" s="22"/>
      <c r="I2193" s="22"/>
      <c r="J2193" s="22"/>
      <c r="K2193" s="22"/>
      <c r="M2193" s="22"/>
      <c r="N2193" s="22"/>
      <c r="O2193" s="22"/>
      <c r="P2193" s="22"/>
      <c r="R2193" s="22"/>
      <c r="S2193" s="22"/>
      <c r="T2193" s="22"/>
      <c r="U2193" s="22"/>
      <c r="V2193" s="22"/>
    </row>
    <row r="2194" spans="1:22" x14ac:dyDescent="0.2">
      <c r="A2194" s="1"/>
      <c r="B2194" s="22"/>
      <c r="C2194" s="22"/>
      <c r="D2194" s="22"/>
      <c r="E2194" s="22"/>
      <c r="G2194" s="22"/>
      <c r="H2194" s="22"/>
      <c r="I2194" s="22"/>
      <c r="J2194" s="22"/>
      <c r="K2194" s="22"/>
      <c r="M2194" s="22"/>
      <c r="N2194" s="22"/>
      <c r="O2194" s="22"/>
      <c r="P2194" s="22"/>
      <c r="R2194" s="22"/>
      <c r="S2194" s="22"/>
      <c r="T2194" s="22"/>
      <c r="U2194" s="22"/>
      <c r="V2194" s="22"/>
    </row>
    <row r="2195" spans="1:22" x14ac:dyDescent="0.2">
      <c r="A2195" s="1"/>
      <c r="B2195" s="22"/>
      <c r="C2195" s="22"/>
      <c r="D2195" s="22"/>
      <c r="E2195" s="22"/>
      <c r="G2195" s="22"/>
      <c r="H2195" s="22"/>
      <c r="I2195" s="22"/>
      <c r="J2195" s="22"/>
      <c r="K2195" s="22"/>
      <c r="M2195" s="22"/>
      <c r="N2195" s="22"/>
      <c r="O2195" s="22"/>
      <c r="P2195" s="22"/>
      <c r="R2195" s="22"/>
      <c r="S2195" s="22"/>
      <c r="T2195" s="22"/>
      <c r="U2195" s="22"/>
      <c r="V2195" s="22"/>
    </row>
    <row r="2196" spans="1:22" x14ac:dyDescent="0.2">
      <c r="A2196" s="1"/>
      <c r="B2196" s="22"/>
      <c r="C2196" s="22"/>
      <c r="D2196" s="22"/>
      <c r="E2196" s="22"/>
      <c r="G2196" s="22"/>
      <c r="H2196" s="22"/>
      <c r="I2196" s="22"/>
      <c r="J2196" s="22"/>
      <c r="K2196" s="22"/>
      <c r="M2196" s="22"/>
      <c r="N2196" s="22"/>
      <c r="O2196" s="22"/>
      <c r="P2196" s="22"/>
      <c r="R2196" s="22"/>
      <c r="S2196" s="22"/>
      <c r="T2196" s="22"/>
      <c r="U2196" s="22"/>
      <c r="V2196" s="22"/>
    </row>
    <row r="2197" spans="1:22" x14ac:dyDescent="0.2">
      <c r="A2197" s="1"/>
      <c r="B2197" s="22"/>
      <c r="C2197" s="22"/>
      <c r="D2197" s="22"/>
      <c r="E2197" s="22"/>
      <c r="G2197" s="22"/>
      <c r="H2197" s="22"/>
      <c r="I2197" s="22"/>
      <c r="J2197" s="22"/>
      <c r="K2197" s="22"/>
      <c r="M2197" s="22"/>
      <c r="N2197" s="22"/>
      <c r="O2197" s="22"/>
      <c r="P2197" s="22"/>
      <c r="R2197" s="22"/>
      <c r="S2197" s="22"/>
      <c r="T2197" s="22"/>
      <c r="U2197" s="22"/>
      <c r="V2197" s="22"/>
    </row>
    <row r="2198" spans="1:22" x14ac:dyDescent="0.2">
      <c r="A2198" s="1"/>
      <c r="B2198" s="22"/>
      <c r="C2198" s="22"/>
      <c r="D2198" s="22"/>
      <c r="E2198" s="22"/>
      <c r="G2198" s="22"/>
      <c r="H2198" s="22"/>
      <c r="I2198" s="22"/>
      <c r="J2198" s="22"/>
      <c r="K2198" s="22"/>
      <c r="M2198" s="22"/>
      <c r="N2198" s="22"/>
      <c r="O2198" s="22"/>
      <c r="P2198" s="22"/>
      <c r="R2198" s="22"/>
      <c r="S2198" s="22"/>
      <c r="T2198" s="22"/>
      <c r="U2198" s="22"/>
      <c r="V2198" s="22"/>
    </row>
    <row r="2199" spans="1:22" x14ac:dyDescent="0.2">
      <c r="A2199" s="1"/>
      <c r="B2199" s="22"/>
      <c r="C2199" s="22"/>
      <c r="D2199" s="22"/>
      <c r="E2199" s="22"/>
      <c r="G2199" s="22"/>
      <c r="H2199" s="22"/>
      <c r="I2199" s="22"/>
      <c r="J2199" s="22"/>
      <c r="K2199" s="22"/>
      <c r="M2199" s="22"/>
      <c r="N2199" s="22"/>
      <c r="O2199" s="22"/>
      <c r="P2199" s="22"/>
      <c r="R2199" s="22"/>
      <c r="S2199" s="22"/>
      <c r="T2199" s="22"/>
      <c r="U2199" s="22"/>
      <c r="V2199" s="22"/>
    </row>
    <row r="2200" spans="1:22" x14ac:dyDescent="0.2">
      <c r="A2200" s="1"/>
      <c r="B2200" s="22"/>
      <c r="C2200" s="22"/>
      <c r="D2200" s="22"/>
      <c r="E2200" s="22"/>
      <c r="G2200" s="22"/>
      <c r="H2200" s="22"/>
      <c r="I2200" s="22"/>
      <c r="J2200" s="22"/>
      <c r="K2200" s="22"/>
      <c r="M2200" s="22"/>
      <c r="N2200" s="22"/>
      <c r="O2200" s="22"/>
      <c r="P2200" s="22"/>
      <c r="R2200" s="22"/>
      <c r="S2200" s="22"/>
      <c r="T2200" s="22"/>
      <c r="U2200" s="22"/>
      <c r="V2200" s="22"/>
    </row>
    <row r="2201" spans="1:22" x14ac:dyDescent="0.2">
      <c r="A2201" s="1"/>
      <c r="B2201" s="22"/>
      <c r="C2201" s="22"/>
      <c r="D2201" s="22"/>
      <c r="E2201" s="22"/>
      <c r="G2201" s="22"/>
      <c r="H2201" s="22"/>
      <c r="I2201" s="22"/>
      <c r="J2201" s="22"/>
      <c r="K2201" s="22"/>
      <c r="M2201" s="22"/>
      <c r="N2201" s="22"/>
      <c r="O2201" s="22"/>
      <c r="P2201" s="22"/>
      <c r="R2201" s="22"/>
      <c r="S2201" s="22"/>
      <c r="T2201" s="22"/>
      <c r="U2201" s="22"/>
      <c r="V2201" s="22"/>
    </row>
    <row r="2202" spans="1:22" x14ac:dyDescent="0.2">
      <c r="A2202" s="1"/>
      <c r="B2202" s="22"/>
      <c r="C2202" s="22"/>
      <c r="D2202" s="22"/>
      <c r="E2202" s="22"/>
      <c r="G2202" s="22"/>
      <c r="H2202" s="22"/>
      <c r="I2202" s="22"/>
      <c r="J2202" s="22"/>
      <c r="K2202" s="22"/>
      <c r="M2202" s="22"/>
      <c r="N2202" s="22"/>
      <c r="O2202" s="22"/>
      <c r="P2202" s="22"/>
      <c r="R2202" s="22"/>
      <c r="S2202" s="22"/>
      <c r="T2202" s="22"/>
      <c r="U2202" s="22"/>
      <c r="V2202" s="22"/>
    </row>
    <row r="2203" spans="1:22" x14ac:dyDescent="0.2">
      <c r="A2203" s="1"/>
      <c r="B2203" s="22"/>
      <c r="C2203" s="22"/>
      <c r="D2203" s="22"/>
      <c r="E2203" s="22"/>
      <c r="G2203" s="22"/>
      <c r="H2203" s="22"/>
      <c r="I2203" s="22"/>
      <c r="J2203" s="22"/>
      <c r="K2203" s="22"/>
      <c r="M2203" s="22"/>
      <c r="N2203" s="22"/>
      <c r="O2203" s="22"/>
      <c r="P2203" s="22"/>
      <c r="R2203" s="22"/>
      <c r="S2203" s="22"/>
      <c r="T2203" s="22"/>
      <c r="U2203" s="22"/>
      <c r="V2203" s="22"/>
    </row>
    <row r="2204" spans="1:22" x14ac:dyDescent="0.2">
      <c r="A2204" s="1"/>
      <c r="B2204" s="22"/>
      <c r="C2204" s="22"/>
      <c r="D2204" s="22"/>
      <c r="E2204" s="22"/>
      <c r="G2204" s="22"/>
      <c r="H2204" s="22"/>
      <c r="I2204" s="22"/>
      <c r="J2204" s="22"/>
      <c r="K2204" s="22"/>
      <c r="M2204" s="22"/>
      <c r="N2204" s="22"/>
      <c r="O2204" s="22"/>
      <c r="P2204" s="22"/>
      <c r="R2204" s="22"/>
      <c r="S2204" s="22"/>
      <c r="T2204" s="22"/>
      <c r="U2204" s="22"/>
      <c r="V2204" s="22"/>
    </row>
    <row r="2205" spans="1:22" x14ac:dyDescent="0.2">
      <c r="A2205" s="1"/>
      <c r="B2205" s="22"/>
      <c r="C2205" s="22"/>
      <c r="D2205" s="22"/>
      <c r="E2205" s="22"/>
      <c r="G2205" s="22"/>
      <c r="H2205" s="22"/>
      <c r="I2205" s="22"/>
      <c r="J2205" s="22"/>
      <c r="K2205" s="22"/>
      <c r="M2205" s="22"/>
      <c r="N2205" s="22"/>
      <c r="O2205" s="22"/>
      <c r="P2205" s="22"/>
      <c r="R2205" s="22"/>
      <c r="S2205" s="22"/>
      <c r="T2205" s="22"/>
      <c r="U2205" s="22"/>
      <c r="V2205" s="22"/>
    </row>
    <row r="2206" spans="1:22" x14ac:dyDescent="0.2">
      <c r="A2206" s="1"/>
      <c r="B2206" s="22"/>
      <c r="C2206" s="22"/>
      <c r="D2206" s="22"/>
      <c r="E2206" s="22"/>
      <c r="G2206" s="22"/>
      <c r="H2206" s="22"/>
      <c r="I2206" s="22"/>
      <c r="J2206" s="22"/>
      <c r="K2206" s="22"/>
      <c r="M2206" s="22"/>
      <c r="N2206" s="22"/>
      <c r="O2206" s="22"/>
      <c r="P2206" s="22"/>
      <c r="R2206" s="22"/>
      <c r="S2206" s="22"/>
      <c r="T2206" s="22"/>
      <c r="U2206" s="22"/>
      <c r="V2206" s="22"/>
    </row>
    <row r="2207" spans="1:22" x14ac:dyDescent="0.2">
      <c r="A2207" s="1"/>
      <c r="B2207" s="22"/>
      <c r="C2207" s="22"/>
      <c r="D2207" s="22"/>
      <c r="E2207" s="22"/>
      <c r="G2207" s="22"/>
      <c r="H2207" s="22"/>
      <c r="I2207" s="22"/>
      <c r="J2207" s="22"/>
      <c r="K2207" s="22"/>
      <c r="M2207" s="22"/>
      <c r="N2207" s="22"/>
      <c r="O2207" s="22"/>
      <c r="P2207" s="22"/>
      <c r="R2207" s="22"/>
      <c r="S2207" s="22"/>
      <c r="T2207" s="22"/>
      <c r="U2207" s="22"/>
      <c r="V2207" s="22"/>
    </row>
    <row r="2208" spans="1:22" x14ac:dyDescent="0.2">
      <c r="A2208" s="1"/>
      <c r="B2208" s="22"/>
      <c r="C2208" s="22"/>
      <c r="D2208" s="22"/>
      <c r="E2208" s="22"/>
      <c r="G2208" s="22"/>
      <c r="H2208" s="22"/>
      <c r="I2208" s="22"/>
      <c r="J2208" s="22"/>
      <c r="K2208" s="22"/>
      <c r="M2208" s="22"/>
      <c r="N2208" s="22"/>
      <c r="O2208" s="22"/>
      <c r="P2208" s="22"/>
      <c r="R2208" s="22"/>
      <c r="S2208" s="22"/>
      <c r="T2208" s="22"/>
      <c r="U2208" s="22"/>
      <c r="V2208" s="22"/>
    </row>
    <row r="2209" spans="1:22" x14ac:dyDescent="0.2">
      <c r="A2209" s="1"/>
      <c r="B2209" s="22"/>
      <c r="C2209" s="22"/>
      <c r="D2209" s="22"/>
      <c r="E2209" s="22"/>
      <c r="G2209" s="22"/>
      <c r="H2209" s="22"/>
      <c r="I2209" s="22"/>
      <c r="J2209" s="22"/>
      <c r="K2209" s="22"/>
      <c r="M2209" s="22"/>
      <c r="N2209" s="22"/>
      <c r="O2209" s="22"/>
      <c r="P2209" s="22"/>
      <c r="R2209" s="22"/>
      <c r="S2209" s="22"/>
      <c r="T2209" s="22"/>
      <c r="U2209" s="22"/>
      <c r="V2209" s="22"/>
    </row>
    <row r="2210" spans="1:22" x14ac:dyDescent="0.2">
      <c r="A2210" s="1"/>
      <c r="B2210" s="22"/>
      <c r="C2210" s="22"/>
      <c r="D2210" s="22"/>
      <c r="E2210" s="22"/>
      <c r="G2210" s="22"/>
      <c r="H2210" s="22"/>
      <c r="I2210" s="22"/>
      <c r="J2210" s="22"/>
      <c r="K2210" s="22"/>
      <c r="M2210" s="22"/>
      <c r="N2210" s="22"/>
      <c r="O2210" s="22"/>
      <c r="P2210" s="22"/>
      <c r="R2210" s="22"/>
      <c r="S2210" s="22"/>
      <c r="T2210" s="22"/>
      <c r="U2210" s="22"/>
      <c r="V2210" s="22"/>
    </row>
    <row r="2211" spans="1:22" x14ac:dyDescent="0.2">
      <c r="A2211" s="1"/>
      <c r="B2211" s="22"/>
      <c r="C2211" s="22"/>
      <c r="D2211" s="22"/>
      <c r="E2211" s="22"/>
      <c r="G2211" s="22"/>
      <c r="H2211" s="22"/>
      <c r="I2211" s="22"/>
      <c r="J2211" s="22"/>
      <c r="K2211" s="22"/>
      <c r="M2211" s="22"/>
      <c r="N2211" s="22"/>
      <c r="O2211" s="22"/>
      <c r="P2211" s="22"/>
      <c r="R2211" s="22"/>
      <c r="S2211" s="22"/>
      <c r="T2211" s="22"/>
      <c r="U2211" s="22"/>
      <c r="V2211" s="22"/>
    </row>
    <row r="2212" spans="1:22" x14ac:dyDescent="0.2">
      <c r="A2212" s="1"/>
      <c r="B2212" s="22"/>
      <c r="C2212" s="22"/>
      <c r="D2212" s="22"/>
      <c r="E2212" s="22"/>
      <c r="G2212" s="22"/>
      <c r="H2212" s="22"/>
      <c r="I2212" s="22"/>
      <c r="J2212" s="22"/>
      <c r="K2212" s="22"/>
      <c r="M2212" s="22"/>
      <c r="N2212" s="22"/>
      <c r="O2212" s="22"/>
      <c r="P2212" s="22"/>
      <c r="R2212" s="22"/>
      <c r="S2212" s="22"/>
      <c r="T2212" s="22"/>
      <c r="U2212" s="22"/>
      <c r="V2212" s="22"/>
    </row>
    <row r="2213" spans="1:22" x14ac:dyDescent="0.2">
      <c r="A2213" s="1"/>
      <c r="B2213" s="22"/>
      <c r="C2213" s="22"/>
      <c r="D2213" s="22"/>
      <c r="E2213" s="22"/>
      <c r="G2213" s="22"/>
      <c r="H2213" s="22"/>
      <c r="I2213" s="22"/>
      <c r="J2213" s="22"/>
      <c r="K2213" s="22"/>
      <c r="M2213" s="22"/>
      <c r="N2213" s="22"/>
      <c r="O2213" s="22"/>
      <c r="P2213" s="22"/>
      <c r="R2213" s="22"/>
      <c r="S2213" s="22"/>
      <c r="T2213" s="22"/>
      <c r="U2213" s="22"/>
      <c r="V2213" s="22"/>
    </row>
    <row r="2214" spans="1:22" x14ac:dyDescent="0.2">
      <c r="A2214" s="1"/>
      <c r="B2214" s="22"/>
      <c r="C2214" s="22"/>
      <c r="D2214" s="22"/>
      <c r="E2214" s="22"/>
      <c r="G2214" s="22"/>
      <c r="H2214" s="22"/>
      <c r="I2214" s="22"/>
      <c r="J2214" s="22"/>
      <c r="K2214" s="22"/>
      <c r="M2214" s="22"/>
      <c r="N2214" s="22"/>
      <c r="O2214" s="22"/>
      <c r="P2214" s="22"/>
      <c r="R2214" s="22"/>
      <c r="S2214" s="22"/>
      <c r="T2214" s="22"/>
      <c r="U2214" s="22"/>
      <c r="V2214" s="22"/>
    </row>
    <row r="2215" spans="1:22" x14ac:dyDescent="0.2">
      <c r="A2215" s="1"/>
      <c r="B2215" s="22"/>
      <c r="C2215" s="22"/>
      <c r="D2215" s="22"/>
      <c r="E2215" s="22"/>
      <c r="G2215" s="22"/>
      <c r="H2215" s="22"/>
      <c r="I2215" s="22"/>
      <c r="J2215" s="22"/>
      <c r="K2215" s="22"/>
      <c r="M2215" s="22"/>
      <c r="N2215" s="22"/>
      <c r="O2215" s="22"/>
      <c r="P2215" s="22"/>
      <c r="R2215" s="22"/>
      <c r="S2215" s="22"/>
      <c r="T2215" s="22"/>
      <c r="U2215" s="22"/>
      <c r="V2215" s="22"/>
    </row>
    <row r="2216" spans="1:22" x14ac:dyDescent="0.2">
      <c r="A2216" s="1"/>
      <c r="B2216" s="22"/>
      <c r="C2216" s="22"/>
      <c r="D2216" s="22"/>
      <c r="E2216" s="22"/>
      <c r="G2216" s="22"/>
      <c r="H2216" s="22"/>
      <c r="I2216" s="22"/>
      <c r="J2216" s="22"/>
      <c r="K2216" s="22"/>
      <c r="M2216" s="22"/>
      <c r="N2216" s="22"/>
      <c r="O2216" s="22"/>
      <c r="P2216" s="22"/>
      <c r="R2216" s="22"/>
      <c r="S2216" s="22"/>
      <c r="T2216" s="22"/>
      <c r="U2216" s="22"/>
      <c r="V2216" s="22"/>
    </row>
    <row r="2217" spans="1:22" x14ac:dyDescent="0.2">
      <c r="A2217" s="1"/>
      <c r="B2217" s="22"/>
      <c r="C2217" s="22"/>
      <c r="D2217" s="22"/>
      <c r="E2217" s="22"/>
      <c r="G2217" s="22"/>
      <c r="H2217" s="22"/>
      <c r="I2217" s="22"/>
      <c r="J2217" s="22"/>
      <c r="K2217" s="22"/>
      <c r="M2217" s="22"/>
      <c r="N2217" s="22"/>
      <c r="O2217" s="22"/>
      <c r="P2217" s="22"/>
      <c r="R2217" s="22"/>
      <c r="S2217" s="22"/>
      <c r="T2217" s="22"/>
      <c r="U2217" s="22"/>
      <c r="V2217" s="22"/>
    </row>
    <row r="2218" spans="1:22" x14ac:dyDescent="0.2">
      <c r="A2218" s="1"/>
      <c r="B2218" s="22"/>
      <c r="C2218" s="22"/>
      <c r="D2218" s="22"/>
      <c r="E2218" s="22"/>
      <c r="G2218" s="22"/>
      <c r="H2218" s="22"/>
      <c r="I2218" s="22"/>
      <c r="J2218" s="22"/>
      <c r="K2218" s="22"/>
      <c r="M2218" s="22"/>
      <c r="N2218" s="22"/>
      <c r="O2218" s="22"/>
      <c r="P2218" s="22"/>
      <c r="R2218" s="22"/>
      <c r="S2218" s="22"/>
      <c r="T2218" s="22"/>
      <c r="U2218" s="22"/>
      <c r="V2218" s="22"/>
    </row>
    <row r="2219" spans="1:22" x14ac:dyDescent="0.2">
      <c r="A2219" s="1"/>
      <c r="B2219" s="22"/>
      <c r="C2219" s="22"/>
      <c r="D2219" s="22"/>
      <c r="E2219" s="22"/>
      <c r="G2219" s="22"/>
      <c r="H2219" s="22"/>
      <c r="I2219" s="22"/>
      <c r="J2219" s="22"/>
      <c r="K2219" s="22"/>
      <c r="M2219" s="22"/>
      <c r="N2219" s="22"/>
      <c r="O2219" s="22"/>
      <c r="P2219" s="22"/>
      <c r="R2219" s="22"/>
      <c r="S2219" s="22"/>
      <c r="T2219" s="22"/>
      <c r="U2219" s="22"/>
      <c r="V2219" s="22"/>
    </row>
    <row r="2220" spans="1:22" x14ac:dyDescent="0.2">
      <c r="A2220" s="1"/>
      <c r="B2220" s="22"/>
      <c r="C2220" s="22"/>
      <c r="D2220" s="22"/>
      <c r="E2220" s="22"/>
      <c r="G2220" s="22"/>
      <c r="H2220" s="22"/>
      <c r="I2220" s="22"/>
      <c r="J2220" s="22"/>
      <c r="K2220" s="22"/>
      <c r="M2220" s="22"/>
      <c r="N2220" s="22"/>
      <c r="O2220" s="22"/>
      <c r="P2220" s="22"/>
      <c r="R2220" s="22"/>
      <c r="S2220" s="22"/>
      <c r="T2220" s="22"/>
      <c r="U2220" s="22"/>
      <c r="V2220" s="22"/>
    </row>
    <row r="2221" spans="1:22" x14ac:dyDescent="0.2">
      <c r="A2221" s="1"/>
      <c r="B2221" s="22"/>
      <c r="C2221" s="22"/>
      <c r="D2221" s="22"/>
      <c r="E2221" s="22"/>
      <c r="G2221" s="22"/>
      <c r="H2221" s="22"/>
      <c r="I2221" s="22"/>
      <c r="J2221" s="22"/>
      <c r="K2221" s="22"/>
      <c r="M2221" s="22"/>
      <c r="N2221" s="22"/>
      <c r="O2221" s="22"/>
      <c r="P2221" s="22"/>
      <c r="R2221" s="22"/>
      <c r="S2221" s="22"/>
      <c r="T2221" s="22"/>
      <c r="U2221" s="22"/>
      <c r="V2221" s="22"/>
    </row>
    <row r="2222" spans="1:22" x14ac:dyDescent="0.2">
      <c r="A2222" s="1"/>
      <c r="B2222" s="22"/>
      <c r="C2222" s="22"/>
      <c r="D2222" s="22"/>
      <c r="E2222" s="22"/>
      <c r="G2222" s="22"/>
      <c r="H2222" s="22"/>
      <c r="I2222" s="22"/>
      <c r="J2222" s="22"/>
      <c r="K2222" s="22"/>
      <c r="M2222" s="22"/>
      <c r="N2222" s="22"/>
      <c r="O2222" s="22"/>
      <c r="P2222" s="22"/>
      <c r="R2222" s="22"/>
      <c r="S2222" s="22"/>
      <c r="T2222" s="22"/>
      <c r="U2222" s="22"/>
      <c r="V2222" s="22"/>
    </row>
    <row r="2223" spans="1:22" x14ac:dyDescent="0.2">
      <c r="A2223" s="1"/>
      <c r="B2223" s="22"/>
      <c r="C2223" s="22"/>
      <c r="D2223" s="22"/>
      <c r="E2223" s="22"/>
      <c r="G2223" s="22"/>
      <c r="H2223" s="22"/>
      <c r="I2223" s="22"/>
      <c r="J2223" s="22"/>
      <c r="K2223" s="22"/>
      <c r="M2223" s="22"/>
      <c r="N2223" s="22"/>
      <c r="O2223" s="22"/>
      <c r="P2223" s="22"/>
      <c r="R2223" s="22"/>
      <c r="S2223" s="22"/>
      <c r="T2223" s="22"/>
      <c r="U2223" s="22"/>
      <c r="V2223" s="22"/>
    </row>
    <row r="2224" spans="1:22" x14ac:dyDescent="0.2">
      <c r="A2224" s="1"/>
      <c r="B2224" s="22"/>
      <c r="C2224" s="22"/>
      <c r="D2224" s="22"/>
      <c r="E2224" s="22"/>
      <c r="G2224" s="22"/>
      <c r="H2224" s="22"/>
      <c r="I2224" s="22"/>
      <c r="J2224" s="22"/>
      <c r="K2224" s="22"/>
      <c r="M2224" s="22"/>
      <c r="N2224" s="22"/>
      <c r="O2224" s="22"/>
      <c r="P2224" s="22"/>
      <c r="R2224" s="22"/>
      <c r="S2224" s="22"/>
      <c r="T2224" s="22"/>
      <c r="U2224" s="22"/>
      <c r="V2224" s="22"/>
    </row>
    <row r="2225" spans="1:22" x14ac:dyDescent="0.2">
      <c r="A2225" s="1"/>
      <c r="B2225" s="22"/>
      <c r="C2225" s="22"/>
      <c r="D2225" s="22"/>
      <c r="E2225" s="22"/>
      <c r="G2225" s="22"/>
      <c r="H2225" s="22"/>
      <c r="I2225" s="22"/>
      <c r="J2225" s="22"/>
      <c r="K2225" s="22"/>
      <c r="M2225" s="22"/>
      <c r="N2225" s="22"/>
      <c r="O2225" s="22"/>
      <c r="P2225" s="22"/>
      <c r="R2225" s="22"/>
      <c r="S2225" s="22"/>
      <c r="T2225" s="22"/>
      <c r="U2225" s="22"/>
      <c r="V2225" s="22"/>
    </row>
    <row r="2226" spans="1:22" x14ac:dyDescent="0.2">
      <c r="A2226" s="1"/>
      <c r="B2226" s="22"/>
      <c r="C2226" s="22"/>
      <c r="D2226" s="22"/>
      <c r="E2226" s="22"/>
      <c r="G2226" s="22"/>
      <c r="H2226" s="22"/>
      <c r="I2226" s="22"/>
      <c r="J2226" s="22"/>
      <c r="K2226" s="22"/>
      <c r="M2226" s="22"/>
      <c r="N2226" s="22"/>
      <c r="O2226" s="22"/>
      <c r="P2226" s="22"/>
      <c r="R2226" s="22"/>
      <c r="S2226" s="22"/>
      <c r="T2226" s="22"/>
      <c r="U2226" s="22"/>
      <c r="V2226" s="22"/>
    </row>
    <row r="2227" spans="1:22" x14ac:dyDescent="0.2">
      <c r="A2227" s="1"/>
      <c r="B2227" s="22"/>
      <c r="C2227" s="22"/>
      <c r="D2227" s="22"/>
      <c r="E2227" s="22"/>
      <c r="G2227" s="22"/>
      <c r="H2227" s="22"/>
      <c r="I2227" s="22"/>
      <c r="J2227" s="22"/>
      <c r="K2227" s="22"/>
      <c r="M2227" s="22"/>
      <c r="N2227" s="22"/>
      <c r="O2227" s="22"/>
      <c r="P2227" s="22"/>
      <c r="R2227" s="22"/>
      <c r="S2227" s="22"/>
      <c r="T2227" s="22"/>
      <c r="U2227" s="22"/>
      <c r="V2227" s="22"/>
    </row>
    <row r="2228" spans="1:22" x14ac:dyDescent="0.2">
      <c r="A2228" s="1"/>
      <c r="B2228" s="22"/>
      <c r="C2228" s="22"/>
      <c r="D2228" s="22"/>
      <c r="E2228" s="22"/>
      <c r="G2228" s="22"/>
      <c r="H2228" s="22"/>
      <c r="I2228" s="22"/>
      <c r="J2228" s="22"/>
      <c r="K2228" s="22"/>
      <c r="M2228" s="22"/>
      <c r="N2228" s="22"/>
      <c r="O2228" s="22"/>
      <c r="P2228" s="22"/>
      <c r="R2228" s="22"/>
      <c r="S2228" s="22"/>
      <c r="T2228" s="22"/>
      <c r="U2228" s="22"/>
      <c r="V2228" s="22"/>
    </row>
    <row r="2229" spans="1:22" x14ac:dyDescent="0.2">
      <c r="A2229" s="1"/>
      <c r="B2229" s="22"/>
      <c r="C2229" s="22"/>
      <c r="D2229" s="22"/>
      <c r="E2229" s="22"/>
      <c r="G2229" s="22"/>
      <c r="H2229" s="22"/>
      <c r="I2229" s="22"/>
      <c r="J2229" s="22"/>
      <c r="K2229" s="22"/>
      <c r="M2229" s="22"/>
      <c r="N2229" s="22"/>
      <c r="O2229" s="22"/>
      <c r="P2229" s="22"/>
      <c r="R2229" s="22"/>
      <c r="S2229" s="22"/>
      <c r="T2229" s="22"/>
      <c r="U2229" s="22"/>
      <c r="V2229" s="22"/>
    </row>
    <row r="2230" spans="1:22" x14ac:dyDescent="0.2">
      <c r="A2230" s="1"/>
      <c r="B2230" s="22"/>
      <c r="C2230" s="22"/>
      <c r="D2230" s="22"/>
      <c r="E2230" s="22"/>
      <c r="G2230" s="22"/>
      <c r="H2230" s="22"/>
      <c r="I2230" s="22"/>
      <c r="J2230" s="22"/>
      <c r="K2230" s="22"/>
      <c r="M2230" s="22"/>
      <c r="N2230" s="22"/>
      <c r="O2230" s="22"/>
      <c r="P2230" s="22"/>
      <c r="R2230" s="22"/>
      <c r="S2230" s="22"/>
      <c r="T2230" s="22"/>
      <c r="U2230" s="22"/>
      <c r="V2230" s="22"/>
    </row>
    <row r="2231" spans="1:22" x14ac:dyDescent="0.2">
      <c r="A2231" s="1"/>
      <c r="B2231" s="22"/>
      <c r="C2231" s="22"/>
      <c r="D2231" s="22"/>
      <c r="E2231" s="22"/>
      <c r="G2231" s="22"/>
      <c r="H2231" s="22"/>
      <c r="I2231" s="22"/>
      <c r="J2231" s="22"/>
      <c r="K2231" s="22"/>
      <c r="M2231" s="22"/>
      <c r="N2231" s="22"/>
      <c r="O2231" s="22"/>
      <c r="P2231" s="22"/>
      <c r="R2231" s="22"/>
      <c r="S2231" s="22"/>
      <c r="T2231" s="22"/>
      <c r="U2231" s="22"/>
      <c r="V2231" s="22"/>
    </row>
    <row r="2232" spans="1:22" x14ac:dyDescent="0.2">
      <c r="A2232" s="1"/>
      <c r="B2232" s="22"/>
      <c r="C2232" s="22"/>
      <c r="D2232" s="22"/>
      <c r="E2232" s="22"/>
      <c r="G2232" s="22"/>
      <c r="H2232" s="22"/>
      <c r="I2232" s="22"/>
      <c r="J2232" s="22"/>
      <c r="K2232" s="22"/>
      <c r="M2232" s="22"/>
      <c r="N2232" s="22"/>
      <c r="O2232" s="22"/>
      <c r="P2232" s="22"/>
      <c r="R2232" s="22"/>
      <c r="S2232" s="22"/>
      <c r="T2232" s="22"/>
      <c r="U2232" s="22"/>
      <c r="V2232" s="22"/>
    </row>
    <row r="2233" spans="1:22" x14ac:dyDescent="0.2">
      <c r="A2233" s="1"/>
      <c r="B2233" s="22"/>
      <c r="C2233" s="22"/>
      <c r="D2233" s="22"/>
      <c r="E2233" s="22"/>
      <c r="G2233" s="22"/>
      <c r="H2233" s="22"/>
      <c r="I2233" s="22"/>
      <c r="J2233" s="22"/>
      <c r="K2233" s="22"/>
      <c r="M2233" s="22"/>
      <c r="N2233" s="22"/>
      <c r="O2233" s="22"/>
      <c r="P2233" s="22"/>
      <c r="R2233" s="22"/>
      <c r="S2233" s="22"/>
      <c r="T2233" s="22"/>
      <c r="U2233" s="22"/>
      <c r="V2233" s="22"/>
    </row>
    <row r="2234" spans="1:22" x14ac:dyDescent="0.2">
      <c r="A2234" s="1"/>
      <c r="B2234" s="22"/>
      <c r="C2234" s="22"/>
      <c r="D2234" s="22"/>
      <c r="E2234" s="22"/>
      <c r="G2234" s="22"/>
      <c r="H2234" s="22"/>
      <c r="I2234" s="22"/>
      <c r="J2234" s="22"/>
      <c r="K2234" s="22"/>
      <c r="M2234" s="22"/>
      <c r="N2234" s="22"/>
      <c r="O2234" s="22"/>
      <c r="P2234" s="22"/>
      <c r="R2234" s="22"/>
      <c r="S2234" s="22"/>
      <c r="T2234" s="22"/>
      <c r="U2234" s="22"/>
      <c r="V2234" s="22"/>
    </row>
    <row r="2235" spans="1:22" x14ac:dyDescent="0.2">
      <c r="A2235" s="1"/>
      <c r="B2235" s="22"/>
      <c r="C2235" s="22"/>
      <c r="D2235" s="22"/>
      <c r="E2235" s="22"/>
      <c r="G2235" s="22"/>
      <c r="H2235" s="22"/>
      <c r="I2235" s="22"/>
      <c r="J2235" s="22"/>
      <c r="K2235" s="22"/>
      <c r="M2235" s="22"/>
      <c r="N2235" s="22"/>
      <c r="O2235" s="22"/>
      <c r="P2235" s="22"/>
      <c r="R2235" s="22"/>
      <c r="S2235" s="22"/>
      <c r="T2235" s="22"/>
      <c r="U2235" s="22"/>
      <c r="V2235" s="22"/>
    </row>
    <row r="2236" spans="1:22" x14ac:dyDescent="0.2">
      <c r="A2236" s="1"/>
      <c r="B2236" s="22"/>
      <c r="C2236" s="22"/>
      <c r="D2236" s="22"/>
      <c r="E2236" s="22"/>
      <c r="G2236" s="22"/>
      <c r="H2236" s="22"/>
      <c r="I2236" s="22"/>
      <c r="J2236" s="22"/>
      <c r="K2236" s="22"/>
      <c r="M2236" s="22"/>
      <c r="N2236" s="22"/>
      <c r="O2236" s="22"/>
      <c r="P2236" s="22"/>
      <c r="R2236" s="22"/>
      <c r="S2236" s="22"/>
      <c r="T2236" s="22"/>
      <c r="U2236" s="22"/>
      <c r="V2236" s="22"/>
    </row>
    <row r="2237" spans="1:22" x14ac:dyDescent="0.2">
      <c r="A2237" s="1"/>
      <c r="B2237" s="22"/>
      <c r="C2237" s="22"/>
      <c r="D2237" s="22"/>
      <c r="E2237" s="22"/>
      <c r="G2237" s="22"/>
      <c r="H2237" s="22"/>
      <c r="I2237" s="22"/>
      <c r="J2237" s="22"/>
      <c r="K2237" s="22"/>
      <c r="M2237" s="22"/>
      <c r="N2237" s="22"/>
      <c r="O2237" s="22"/>
      <c r="P2237" s="22"/>
      <c r="R2237" s="22"/>
      <c r="S2237" s="22"/>
      <c r="T2237" s="22"/>
      <c r="U2237" s="22"/>
      <c r="V2237" s="22"/>
    </row>
    <row r="2238" spans="1:22" x14ac:dyDescent="0.2">
      <c r="A2238" s="1"/>
      <c r="B2238" s="22"/>
      <c r="C2238" s="22"/>
      <c r="D2238" s="22"/>
      <c r="E2238" s="22"/>
      <c r="G2238" s="22"/>
      <c r="H2238" s="22"/>
      <c r="I2238" s="22"/>
      <c r="J2238" s="22"/>
      <c r="K2238" s="22"/>
      <c r="M2238" s="22"/>
      <c r="N2238" s="22"/>
      <c r="O2238" s="22"/>
      <c r="P2238" s="22"/>
      <c r="R2238" s="22"/>
      <c r="S2238" s="22"/>
      <c r="T2238" s="22"/>
      <c r="U2238" s="22"/>
      <c r="V2238" s="22"/>
    </row>
    <row r="2239" spans="1:22" x14ac:dyDescent="0.2">
      <c r="A2239" s="1"/>
      <c r="B2239" s="22"/>
      <c r="C2239" s="22"/>
      <c r="D2239" s="22"/>
      <c r="E2239" s="22"/>
      <c r="G2239" s="22"/>
      <c r="H2239" s="22"/>
      <c r="I2239" s="22"/>
      <c r="J2239" s="22"/>
      <c r="K2239" s="22"/>
      <c r="M2239" s="22"/>
      <c r="N2239" s="22"/>
      <c r="O2239" s="22"/>
      <c r="P2239" s="22"/>
      <c r="R2239" s="22"/>
      <c r="S2239" s="22"/>
      <c r="T2239" s="22"/>
      <c r="U2239" s="22"/>
      <c r="V2239" s="22"/>
    </row>
    <row r="2240" spans="1:22" x14ac:dyDescent="0.2">
      <c r="A2240" s="1"/>
      <c r="B2240" s="22"/>
      <c r="C2240" s="22"/>
      <c r="D2240" s="22"/>
      <c r="E2240" s="22"/>
      <c r="G2240" s="22"/>
      <c r="H2240" s="22"/>
      <c r="I2240" s="22"/>
      <c r="J2240" s="22"/>
      <c r="K2240" s="22"/>
      <c r="M2240" s="22"/>
      <c r="N2240" s="22"/>
      <c r="O2240" s="22"/>
      <c r="P2240" s="22"/>
      <c r="R2240" s="22"/>
      <c r="S2240" s="22"/>
      <c r="T2240" s="22"/>
      <c r="U2240" s="22"/>
      <c r="V2240" s="22"/>
    </row>
    <row r="2241" spans="1:22" x14ac:dyDescent="0.2">
      <c r="A2241" s="1"/>
      <c r="B2241" s="22"/>
      <c r="C2241" s="22"/>
      <c r="D2241" s="22"/>
      <c r="E2241" s="22"/>
      <c r="G2241" s="22"/>
      <c r="H2241" s="22"/>
      <c r="I2241" s="22"/>
      <c r="J2241" s="22"/>
      <c r="K2241" s="22"/>
      <c r="M2241" s="22"/>
      <c r="N2241" s="22"/>
      <c r="O2241" s="22"/>
      <c r="P2241" s="22"/>
      <c r="R2241" s="22"/>
      <c r="S2241" s="22"/>
      <c r="T2241" s="22"/>
      <c r="U2241" s="22"/>
      <c r="V2241" s="22"/>
    </row>
    <row r="2242" spans="1:22" x14ac:dyDescent="0.2">
      <c r="A2242" s="1"/>
      <c r="B2242" s="22"/>
      <c r="C2242" s="22"/>
      <c r="D2242" s="22"/>
      <c r="E2242" s="22"/>
      <c r="G2242" s="22"/>
      <c r="H2242" s="22"/>
      <c r="I2242" s="22"/>
      <c r="J2242" s="22"/>
      <c r="K2242" s="22"/>
      <c r="M2242" s="22"/>
      <c r="N2242" s="22"/>
      <c r="O2242" s="22"/>
      <c r="P2242" s="22"/>
      <c r="R2242" s="22"/>
      <c r="S2242" s="22"/>
      <c r="T2242" s="22"/>
      <c r="U2242" s="22"/>
      <c r="V2242" s="22"/>
    </row>
    <row r="2243" spans="1:22" x14ac:dyDescent="0.2">
      <c r="A2243" s="1"/>
      <c r="B2243" s="22"/>
      <c r="C2243" s="22"/>
      <c r="D2243" s="22"/>
      <c r="E2243" s="22"/>
      <c r="G2243" s="22"/>
      <c r="H2243" s="22"/>
      <c r="I2243" s="22"/>
      <c r="J2243" s="22"/>
      <c r="K2243" s="22"/>
      <c r="M2243" s="22"/>
      <c r="N2243" s="22"/>
      <c r="O2243" s="22"/>
      <c r="P2243" s="22"/>
      <c r="R2243" s="22"/>
      <c r="S2243" s="22"/>
      <c r="T2243" s="22"/>
      <c r="U2243" s="22"/>
      <c r="V2243" s="22"/>
    </row>
    <row r="2244" spans="1:22" x14ac:dyDescent="0.2">
      <c r="A2244" s="1"/>
      <c r="B2244" s="22"/>
      <c r="C2244" s="22"/>
      <c r="D2244" s="22"/>
      <c r="E2244" s="22"/>
      <c r="G2244" s="22"/>
      <c r="H2244" s="22"/>
      <c r="I2244" s="22"/>
      <c r="J2244" s="22"/>
      <c r="K2244" s="22"/>
      <c r="M2244" s="22"/>
      <c r="N2244" s="22"/>
      <c r="O2244" s="22"/>
      <c r="P2244" s="22"/>
      <c r="R2244" s="22"/>
      <c r="S2244" s="22"/>
      <c r="T2244" s="22"/>
      <c r="U2244" s="22"/>
      <c r="V2244" s="22"/>
    </row>
    <row r="2245" spans="1:22" x14ac:dyDescent="0.2">
      <c r="A2245" s="1"/>
      <c r="B2245" s="22"/>
      <c r="C2245" s="22"/>
      <c r="D2245" s="22"/>
      <c r="E2245" s="22"/>
      <c r="G2245" s="22"/>
      <c r="H2245" s="22"/>
      <c r="I2245" s="22"/>
      <c r="J2245" s="22"/>
      <c r="K2245" s="22"/>
      <c r="M2245" s="22"/>
      <c r="N2245" s="22"/>
      <c r="O2245" s="22"/>
      <c r="P2245" s="22"/>
      <c r="R2245" s="22"/>
      <c r="S2245" s="22"/>
      <c r="T2245" s="22"/>
      <c r="U2245" s="22"/>
      <c r="V2245" s="22"/>
    </row>
    <row r="2246" spans="1:22" x14ac:dyDescent="0.2">
      <c r="A2246" s="1"/>
      <c r="B2246" s="22"/>
      <c r="C2246" s="22"/>
      <c r="D2246" s="22"/>
      <c r="E2246" s="22"/>
      <c r="G2246" s="22"/>
      <c r="H2246" s="22"/>
      <c r="I2246" s="22"/>
      <c r="J2246" s="22"/>
      <c r="K2246" s="22"/>
      <c r="M2246" s="22"/>
      <c r="N2246" s="22"/>
      <c r="O2246" s="22"/>
      <c r="P2246" s="22"/>
      <c r="R2246" s="22"/>
      <c r="S2246" s="22"/>
      <c r="T2246" s="22"/>
      <c r="U2246" s="22"/>
      <c r="V2246" s="22"/>
    </row>
    <row r="2247" spans="1:22" x14ac:dyDescent="0.2">
      <c r="A2247" s="1"/>
      <c r="B2247" s="22"/>
      <c r="C2247" s="22"/>
      <c r="D2247" s="22"/>
      <c r="E2247" s="22"/>
      <c r="G2247" s="22"/>
      <c r="H2247" s="22"/>
      <c r="I2247" s="22"/>
      <c r="J2247" s="22"/>
      <c r="K2247" s="22"/>
      <c r="M2247" s="22"/>
      <c r="N2247" s="22"/>
      <c r="O2247" s="22"/>
      <c r="P2247" s="22"/>
      <c r="R2247" s="22"/>
      <c r="S2247" s="22"/>
      <c r="T2247" s="22"/>
      <c r="U2247" s="22"/>
      <c r="V2247" s="22"/>
    </row>
    <row r="2248" spans="1:22" x14ac:dyDescent="0.2">
      <c r="A2248" s="1"/>
      <c r="B2248" s="22"/>
      <c r="C2248" s="22"/>
      <c r="D2248" s="22"/>
      <c r="E2248" s="22"/>
      <c r="G2248" s="22"/>
      <c r="H2248" s="22"/>
      <c r="I2248" s="22"/>
      <c r="J2248" s="22"/>
      <c r="K2248" s="22"/>
      <c r="M2248" s="22"/>
      <c r="N2248" s="22"/>
      <c r="O2248" s="22"/>
      <c r="P2248" s="22"/>
      <c r="R2248" s="22"/>
      <c r="S2248" s="22"/>
      <c r="T2248" s="22"/>
      <c r="U2248" s="22"/>
      <c r="V2248" s="22"/>
    </row>
    <row r="2249" spans="1:22" x14ac:dyDescent="0.2">
      <c r="A2249" s="1"/>
      <c r="B2249" s="22"/>
      <c r="C2249" s="22"/>
      <c r="D2249" s="22"/>
      <c r="E2249" s="22"/>
      <c r="G2249" s="22"/>
      <c r="H2249" s="22"/>
      <c r="I2249" s="22"/>
      <c r="J2249" s="22"/>
      <c r="K2249" s="22"/>
      <c r="M2249" s="22"/>
      <c r="N2249" s="22"/>
      <c r="O2249" s="22"/>
      <c r="P2249" s="22"/>
      <c r="R2249" s="22"/>
      <c r="S2249" s="22"/>
      <c r="T2249" s="22"/>
      <c r="U2249" s="22"/>
      <c r="V2249" s="22"/>
    </row>
    <row r="2250" spans="1:22" x14ac:dyDescent="0.2">
      <c r="A2250" s="1"/>
      <c r="B2250" s="22"/>
      <c r="C2250" s="22"/>
      <c r="D2250" s="22"/>
      <c r="E2250" s="22"/>
      <c r="G2250" s="22"/>
      <c r="H2250" s="22"/>
      <c r="I2250" s="22"/>
      <c r="J2250" s="22"/>
      <c r="K2250" s="22"/>
      <c r="M2250" s="22"/>
      <c r="N2250" s="22"/>
      <c r="O2250" s="22"/>
      <c r="P2250" s="22"/>
      <c r="R2250" s="22"/>
      <c r="S2250" s="22"/>
      <c r="T2250" s="22"/>
      <c r="U2250" s="22"/>
      <c r="V2250" s="22"/>
    </row>
    <row r="2251" spans="1:22" x14ac:dyDescent="0.2">
      <c r="A2251" s="1"/>
      <c r="B2251" s="22"/>
      <c r="C2251" s="22"/>
      <c r="D2251" s="22"/>
      <c r="E2251" s="22"/>
      <c r="G2251" s="22"/>
      <c r="H2251" s="22"/>
      <c r="I2251" s="22"/>
      <c r="J2251" s="22"/>
      <c r="K2251" s="22"/>
      <c r="M2251" s="22"/>
      <c r="N2251" s="22"/>
      <c r="O2251" s="22"/>
      <c r="P2251" s="22"/>
      <c r="R2251" s="22"/>
      <c r="S2251" s="22"/>
      <c r="T2251" s="22"/>
      <c r="U2251" s="22"/>
      <c r="V2251" s="22"/>
    </row>
    <row r="2252" spans="1:22" x14ac:dyDescent="0.2">
      <c r="A2252" s="1"/>
      <c r="B2252" s="22"/>
      <c r="C2252" s="22"/>
      <c r="D2252" s="22"/>
      <c r="E2252" s="22"/>
      <c r="G2252" s="22"/>
      <c r="H2252" s="22"/>
      <c r="I2252" s="22"/>
      <c r="J2252" s="22"/>
      <c r="K2252" s="22"/>
      <c r="M2252" s="22"/>
      <c r="N2252" s="22"/>
      <c r="O2252" s="22"/>
      <c r="P2252" s="22"/>
      <c r="R2252" s="22"/>
      <c r="S2252" s="22"/>
      <c r="T2252" s="22"/>
      <c r="U2252" s="22"/>
      <c r="V2252" s="22"/>
    </row>
    <row r="2253" spans="1:22" x14ac:dyDescent="0.2">
      <c r="A2253" s="1"/>
      <c r="B2253" s="22"/>
      <c r="C2253" s="22"/>
      <c r="D2253" s="22"/>
      <c r="E2253" s="22"/>
      <c r="G2253" s="22"/>
      <c r="H2253" s="22"/>
      <c r="I2253" s="22"/>
      <c r="J2253" s="22"/>
      <c r="K2253" s="22"/>
      <c r="M2253" s="22"/>
      <c r="N2253" s="22"/>
      <c r="O2253" s="22"/>
      <c r="P2253" s="22"/>
      <c r="R2253" s="22"/>
      <c r="S2253" s="22"/>
      <c r="T2253" s="22"/>
      <c r="U2253" s="22"/>
      <c r="V2253" s="22"/>
    </row>
    <row r="2254" spans="1:22" x14ac:dyDescent="0.2">
      <c r="A2254" s="1"/>
      <c r="B2254" s="22"/>
      <c r="C2254" s="22"/>
      <c r="D2254" s="22"/>
      <c r="E2254" s="22"/>
      <c r="G2254" s="22"/>
      <c r="H2254" s="22"/>
      <c r="I2254" s="22"/>
      <c r="J2254" s="22"/>
      <c r="K2254" s="22"/>
      <c r="M2254" s="22"/>
      <c r="N2254" s="22"/>
      <c r="O2254" s="22"/>
      <c r="P2254" s="22"/>
      <c r="R2254" s="22"/>
      <c r="S2254" s="22"/>
      <c r="T2254" s="22"/>
      <c r="U2254" s="22"/>
      <c r="V2254" s="22"/>
    </row>
    <row r="2255" spans="1:22" x14ac:dyDescent="0.2">
      <c r="A2255" s="1"/>
      <c r="B2255" s="22"/>
      <c r="C2255" s="22"/>
      <c r="D2255" s="22"/>
      <c r="E2255" s="22"/>
      <c r="G2255" s="22"/>
      <c r="H2255" s="22"/>
      <c r="I2255" s="22"/>
      <c r="J2255" s="22"/>
      <c r="K2255" s="22"/>
      <c r="M2255" s="22"/>
      <c r="N2255" s="22"/>
      <c r="O2255" s="22"/>
      <c r="P2255" s="22"/>
      <c r="R2255" s="22"/>
      <c r="S2255" s="22"/>
      <c r="T2255" s="22"/>
      <c r="U2255" s="22"/>
      <c r="V2255" s="22"/>
    </row>
    <row r="2256" spans="1:22" x14ac:dyDescent="0.2">
      <c r="A2256" s="1"/>
      <c r="B2256" s="22"/>
      <c r="C2256" s="22"/>
      <c r="D2256" s="22"/>
      <c r="E2256" s="22"/>
      <c r="G2256" s="22"/>
      <c r="H2256" s="22"/>
      <c r="I2256" s="22"/>
      <c r="J2256" s="22"/>
      <c r="K2256" s="22"/>
      <c r="M2256" s="22"/>
      <c r="N2256" s="22"/>
      <c r="O2256" s="22"/>
      <c r="P2256" s="22"/>
      <c r="R2256" s="22"/>
      <c r="S2256" s="22"/>
      <c r="T2256" s="22"/>
      <c r="U2256" s="22"/>
      <c r="V2256" s="22"/>
    </row>
    <row r="2257" spans="1:22" x14ac:dyDescent="0.2">
      <c r="A2257" s="1"/>
      <c r="B2257" s="22"/>
      <c r="C2257" s="22"/>
      <c r="D2257" s="22"/>
      <c r="E2257" s="22"/>
      <c r="G2257" s="22"/>
      <c r="H2257" s="22"/>
      <c r="I2257" s="22"/>
      <c r="J2257" s="22"/>
      <c r="K2257" s="22"/>
      <c r="M2257" s="22"/>
      <c r="N2257" s="22"/>
      <c r="O2257" s="22"/>
      <c r="P2257" s="22"/>
      <c r="R2257" s="22"/>
      <c r="S2257" s="22"/>
      <c r="T2257" s="22"/>
      <c r="U2257" s="22"/>
      <c r="V2257" s="22"/>
    </row>
    <row r="2258" spans="1:22" x14ac:dyDescent="0.2">
      <c r="A2258" s="1"/>
      <c r="B2258" s="22"/>
      <c r="C2258" s="22"/>
      <c r="D2258" s="22"/>
      <c r="E2258" s="22"/>
      <c r="G2258" s="22"/>
      <c r="H2258" s="22"/>
      <c r="I2258" s="22"/>
      <c r="J2258" s="22"/>
      <c r="K2258" s="22"/>
      <c r="M2258" s="22"/>
      <c r="N2258" s="22"/>
      <c r="O2258" s="22"/>
      <c r="P2258" s="22"/>
      <c r="R2258" s="22"/>
      <c r="S2258" s="22"/>
      <c r="T2258" s="22"/>
      <c r="U2258" s="22"/>
      <c r="V2258" s="22"/>
    </row>
    <row r="2259" spans="1:22" x14ac:dyDescent="0.2">
      <c r="A2259" s="1"/>
      <c r="B2259" s="22"/>
      <c r="C2259" s="22"/>
      <c r="D2259" s="22"/>
      <c r="E2259" s="22"/>
      <c r="G2259" s="22"/>
      <c r="H2259" s="22"/>
      <c r="I2259" s="22"/>
      <c r="J2259" s="22"/>
      <c r="K2259" s="22"/>
      <c r="M2259" s="22"/>
      <c r="N2259" s="22"/>
      <c r="O2259" s="22"/>
      <c r="P2259" s="22"/>
      <c r="R2259" s="22"/>
      <c r="S2259" s="22"/>
      <c r="T2259" s="22"/>
      <c r="U2259" s="22"/>
      <c r="V2259" s="22"/>
    </row>
    <row r="2260" spans="1:22" x14ac:dyDescent="0.2">
      <c r="A2260" s="1"/>
      <c r="B2260" s="22"/>
      <c r="C2260" s="22"/>
      <c r="D2260" s="22"/>
      <c r="E2260" s="22"/>
      <c r="G2260" s="22"/>
      <c r="H2260" s="22"/>
      <c r="I2260" s="22"/>
      <c r="J2260" s="22"/>
      <c r="K2260" s="22"/>
      <c r="M2260" s="22"/>
      <c r="N2260" s="22"/>
      <c r="O2260" s="22"/>
      <c r="P2260" s="22"/>
      <c r="R2260" s="22"/>
      <c r="S2260" s="22"/>
      <c r="T2260" s="22"/>
      <c r="U2260" s="22"/>
      <c r="V2260" s="22"/>
    </row>
    <row r="2261" spans="1:22" x14ac:dyDescent="0.2">
      <c r="A2261" s="1"/>
      <c r="B2261" s="22"/>
      <c r="C2261" s="22"/>
      <c r="D2261" s="22"/>
      <c r="E2261" s="22"/>
      <c r="G2261" s="22"/>
      <c r="H2261" s="22"/>
      <c r="I2261" s="22"/>
      <c r="J2261" s="22"/>
      <c r="K2261" s="22"/>
      <c r="M2261" s="22"/>
      <c r="N2261" s="22"/>
      <c r="O2261" s="22"/>
      <c r="P2261" s="22"/>
      <c r="R2261" s="22"/>
      <c r="S2261" s="22"/>
      <c r="T2261" s="22"/>
      <c r="U2261" s="22"/>
      <c r="V2261" s="22"/>
    </row>
    <row r="2262" spans="1:22" x14ac:dyDescent="0.2">
      <c r="A2262" s="1"/>
      <c r="B2262" s="22"/>
      <c r="C2262" s="22"/>
      <c r="D2262" s="22"/>
      <c r="E2262" s="22"/>
      <c r="G2262" s="22"/>
      <c r="H2262" s="22"/>
      <c r="I2262" s="22"/>
      <c r="J2262" s="22"/>
      <c r="K2262" s="22"/>
      <c r="M2262" s="22"/>
      <c r="N2262" s="22"/>
      <c r="O2262" s="22"/>
      <c r="P2262" s="22"/>
      <c r="R2262" s="22"/>
      <c r="S2262" s="22"/>
      <c r="T2262" s="22"/>
      <c r="U2262" s="22"/>
      <c r="V2262" s="22"/>
    </row>
    <row r="2263" spans="1:22" x14ac:dyDescent="0.2">
      <c r="A2263" s="1"/>
      <c r="B2263" s="22"/>
      <c r="C2263" s="22"/>
      <c r="D2263" s="22"/>
      <c r="E2263" s="22"/>
      <c r="G2263" s="22"/>
      <c r="H2263" s="22"/>
      <c r="I2263" s="22"/>
      <c r="J2263" s="22"/>
      <c r="K2263" s="22"/>
      <c r="M2263" s="22"/>
      <c r="N2263" s="22"/>
      <c r="O2263" s="22"/>
      <c r="P2263" s="22"/>
      <c r="R2263" s="22"/>
      <c r="S2263" s="22"/>
      <c r="T2263" s="22"/>
      <c r="U2263" s="22"/>
      <c r="V2263" s="22"/>
    </row>
    <row r="2264" spans="1:22" x14ac:dyDescent="0.2">
      <c r="A2264" s="1"/>
      <c r="B2264" s="22"/>
      <c r="C2264" s="22"/>
      <c r="D2264" s="22"/>
      <c r="E2264" s="22"/>
      <c r="G2264" s="22"/>
      <c r="H2264" s="22"/>
      <c r="I2264" s="22"/>
      <c r="J2264" s="22"/>
      <c r="K2264" s="22"/>
      <c r="M2264" s="22"/>
      <c r="N2264" s="22"/>
      <c r="O2264" s="22"/>
      <c r="P2264" s="22"/>
      <c r="R2264" s="22"/>
      <c r="S2264" s="22"/>
      <c r="T2264" s="22"/>
      <c r="U2264" s="22"/>
      <c r="V2264" s="22"/>
    </row>
    <row r="2265" spans="1:22" x14ac:dyDescent="0.2">
      <c r="A2265" s="1"/>
      <c r="B2265" s="22"/>
      <c r="C2265" s="22"/>
      <c r="D2265" s="22"/>
      <c r="E2265" s="22"/>
      <c r="G2265" s="22"/>
      <c r="H2265" s="22"/>
      <c r="I2265" s="22"/>
      <c r="J2265" s="22"/>
      <c r="K2265" s="22"/>
      <c r="M2265" s="22"/>
      <c r="N2265" s="22"/>
      <c r="O2265" s="22"/>
      <c r="P2265" s="22"/>
      <c r="R2265" s="22"/>
      <c r="S2265" s="22"/>
      <c r="T2265" s="22"/>
      <c r="U2265" s="22"/>
      <c r="V2265" s="22"/>
    </row>
    <row r="2266" spans="1:22" x14ac:dyDescent="0.2">
      <c r="A2266" s="1"/>
      <c r="B2266" s="22"/>
      <c r="C2266" s="22"/>
      <c r="D2266" s="22"/>
      <c r="E2266" s="22"/>
      <c r="G2266" s="22"/>
      <c r="H2266" s="22"/>
      <c r="I2266" s="22"/>
      <c r="J2266" s="22"/>
      <c r="K2266" s="22"/>
      <c r="M2266" s="22"/>
      <c r="N2266" s="22"/>
      <c r="O2266" s="22"/>
      <c r="P2266" s="22"/>
      <c r="R2266" s="22"/>
      <c r="S2266" s="22"/>
      <c r="T2266" s="22"/>
      <c r="U2266" s="22"/>
      <c r="V2266" s="22"/>
    </row>
    <row r="2267" spans="1:22" x14ac:dyDescent="0.2">
      <c r="A2267" s="1"/>
      <c r="B2267" s="22"/>
      <c r="C2267" s="22"/>
      <c r="D2267" s="22"/>
      <c r="E2267" s="22"/>
      <c r="G2267" s="22"/>
      <c r="H2267" s="22"/>
      <c r="I2267" s="22"/>
      <c r="J2267" s="22"/>
      <c r="K2267" s="22"/>
      <c r="M2267" s="22"/>
      <c r="N2267" s="22"/>
      <c r="O2267" s="22"/>
      <c r="P2267" s="22"/>
      <c r="R2267" s="22"/>
      <c r="S2267" s="22"/>
      <c r="T2267" s="22"/>
      <c r="U2267" s="22"/>
      <c r="V2267" s="22"/>
    </row>
    <row r="2268" spans="1:22" x14ac:dyDescent="0.2">
      <c r="A2268" s="1"/>
      <c r="B2268" s="22"/>
      <c r="C2268" s="22"/>
      <c r="D2268" s="22"/>
      <c r="E2268" s="22"/>
      <c r="G2268" s="22"/>
      <c r="H2268" s="22"/>
      <c r="I2268" s="22"/>
      <c r="J2268" s="22"/>
      <c r="K2268" s="22"/>
      <c r="M2268" s="22"/>
      <c r="N2268" s="22"/>
      <c r="O2268" s="22"/>
      <c r="P2268" s="22"/>
      <c r="R2268" s="22"/>
      <c r="S2268" s="22"/>
      <c r="T2268" s="22"/>
      <c r="U2268" s="22"/>
      <c r="V2268" s="22"/>
    </row>
    <row r="2269" spans="1:22" x14ac:dyDescent="0.2">
      <c r="A2269" s="1"/>
      <c r="B2269" s="22"/>
      <c r="C2269" s="22"/>
      <c r="D2269" s="22"/>
      <c r="E2269" s="22"/>
      <c r="G2269" s="22"/>
      <c r="H2269" s="22"/>
      <c r="I2269" s="22"/>
      <c r="J2269" s="22"/>
      <c r="K2269" s="22"/>
      <c r="M2269" s="22"/>
      <c r="N2269" s="22"/>
      <c r="O2269" s="22"/>
      <c r="P2269" s="22"/>
      <c r="R2269" s="22"/>
      <c r="S2269" s="22"/>
      <c r="T2269" s="22"/>
      <c r="U2269" s="22"/>
      <c r="V2269" s="22"/>
    </row>
    <row r="2270" spans="1:22" x14ac:dyDescent="0.2">
      <c r="A2270" s="1"/>
      <c r="B2270" s="22"/>
      <c r="C2270" s="22"/>
      <c r="D2270" s="22"/>
      <c r="E2270" s="22"/>
      <c r="G2270" s="22"/>
      <c r="H2270" s="22"/>
      <c r="I2270" s="22"/>
      <c r="J2270" s="22"/>
      <c r="K2270" s="22"/>
      <c r="M2270" s="22"/>
      <c r="N2270" s="22"/>
      <c r="O2270" s="22"/>
      <c r="P2270" s="22"/>
      <c r="R2270" s="22"/>
      <c r="S2270" s="22"/>
      <c r="T2270" s="22"/>
      <c r="U2270" s="22"/>
      <c r="V2270" s="22"/>
    </row>
    <row r="2271" spans="1:22" x14ac:dyDescent="0.2">
      <c r="A2271" s="1"/>
      <c r="B2271" s="22"/>
      <c r="C2271" s="22"/>
      <c r="D2271" s="22"/>
      <c r="E2271" s="22"/>
      <c r="G2271" s="22"/>
      <c r="H2271" s="22"/>
      <c r="I2271" s="22"/>
      <c r="J2271" s="22"/>
      <c r="K2271" s="22"/>
      <c r="M2271" s="22"/>
      <c r="N2271" s="22"/>
      <c r="O2271" s="22"/>
      <c r="P2271" s="22"/>
      <c r="R2271" s="22"/>
      <c r="S2271" s="22"/>
      <c r="T2271" s="22"/>
      <c r="U2271" s="22"/>
      <c r="V2271" s="22"/>
    </row>
    <row r="2272" spans="1:22" x14ac:dyDescent="0.2">
      <c r="A2272" s="1"/>
      <c r="B2272" s="22"/>
      <c r="C2272" s="22"/>
      <c r="D2272" s="22"/>
      <c r="E2272" s="22"/>
      <c r="G2272" s="22"/>
      <c r="H2272" s="22"/>
      <c r="I2272" s="22"/>
      <c r="J2272" s="22"/>
      <c r="K2272" s="22"/>
      <c r="M2272" s="22"/>
      <c r="N2272" s="22"/>
      <c r="O2272" s="22"/>
      <c r="P2272" s="22"/>
      <c r="R2272" s="22"/>
      <c r="S2272" s="22"/>
      <c r="T2272" s="22"/>
      <c r="U2272" s="22"/>
      <c r="V2272" s="22"/>
    </row>
    <row r="2273" spans="1:22" x14ac:dyDescent="0.2">
      <c r="A2273" s="1"/>
      <c r="B2273" s="22"/>
      <c r="C2273" s="22"/>
      <c r="D2273" s="22"/>
      <c r="E2273" s="22"/>
      <c r="G2273" s="22"/>
      <c r="H2273" s="22"/>
      <c r="I2273" s="22"/>
      <c r="J2273" s="22"/>
      <c r="K2273" s="22"/>
      <c r="M2273" s="22"/>
      <c r="N2273" s="22"/>
      <c r="O2273" s="22"/>
      <c r="P2273" s="22"/>
      <c r="R2273" s="22"/>
      <c r="S2273" s="22"/>
      <c r="T2273" s="22"/>
      <c r="U2273" s="22"/>
      <c r="V2273" s="22"/>
    </row>
    <row r="2274" spans="1:22" x14ac:dyDescent="0.2">
      <c r="A2274" s="1"/>
      <c r="B2274" s="22"/>
      <c r="C2274" s="22"/>
      <c r="D2274" s="22"/>
      <c r="E2274" s="22"/>
      <c r="G2274" s="22"/>
      <c r="H2274" s="22"/>
      <c r="I2274" s="22"/>
      <c r="J2274" s="22"/>
      <c r="K2274" s="22"/>
      <c r="M2274" s="22"/>
      <c r="N2274" s="22"/>
      <c r="O2274" s="22"/>
      <c r="P2274" s="22"/>
      <c r="R2274" s="22"/>
      <c r="S2274" s="22"/>
      <c r="T2274" s="22"/>
      <c r="U2274" s="22"/>
      <c r="V2274" s="22"/>
    </row>
    <row r="2275" spans="1:22" x14ac:dyDescent="0.2">
      <c r="A2275" s="1"/>
      <c r="B2275" s="22"/>
      <c r="C2275" s="22"/>
      <c r="D2275" s="22"/>
      <c r="E2275" s="22"/>
      <c r="G2275" s="22"/>
      <c r="H2275" s="22"/>
      <c r="I2275" s="22"/>
      <c r="J2275" s="22"/>
      <c r="K2275" s="22"/>
      <c r="M2275" s="22"/>
      <c r="N2275" s="22"/>
      <c r="O2275" s="22"/>
      <c r="P2275" s="22"/>
      <c r="R2275" s="22"/>
      <c r="S2275" s="22"/>
      <c r="T2275" s="22"/>
      <c r="U2275" s="22"/>
      <c r="V2275" s="22"/>
    </row>
    <row r="2276" spans="1:22" x14ac:dyDescent="0.2">
      <c r="A2276" s="1"/>
      <c r="B2276" s="22"/>
      <c r="C2276" s="22"/>
      <c r="D2276" s="22"/>
      <c r="E2276" s="22"/>
      <c r="G2276" s="22"/>
      <c r="H2276" s="22"/>
      <c r="I2276" s="22"/>
      <c r="J2276" s="22"/>
      <c r="K2276" s="22"/>
      <c r="M2276" s="22"/>
      <c r="N2276" s="22"/>
      <c r="O2276" s="22"/>
      <c r="P2276" s="22"/>
      <c r="R2276" s="22"/>
      <c r="S2276" s="22"/>
      <c r="T2276" s="22"/>
      <c r="U2276" s="22"/>
      <c r="V2276" s="22"/>
    </row>
    <row r="2277" spans="1:22" x14ac:dyDescent="0.2">
      <c r="A2277" s="1"/>
      <c r="B2277" s="22"/>
      <c r="C2277" s="22"/>
      <c r="D2277" s="22"/>
      <c r="E2277" s="22"/>
      <c r="G2277" s="22"/>
      <c r="H2277" s="22"/>
      <c r="I2277" s="22"/>
      <c r="J2277" s="22"/>
      <c r="K2277" s="22"/>
      <c r="M2277" s="22"/>
      <c r="N2277" s="22"/>
      <c r="O2277" s="22"/>
      <c r="P2277" s="22"/>
      <c r="R2277" s="22"/>
      <c r="S2277" s="22"/>
      <c r="T2277" s="22"/>
      <c r="U2277" s="22"/>
      <c r="V2277" s="22"/>
    </row>
    <row r="2278" spans="1:22" x14ac:dyDescent="0.2">
      <c r="A2278" s="1"/>
      <c r="B2278" s="22"/>
      <c r="C2278" s="22"/>
      <c r="D2278" s="22"/>
      <c r="E2278" s="22"/>
      <c r="G2278" s="22"/>
      <c r="H2278" s="22"/>
      <c r="I2278" s="22"/>
      <c r="J2278" s="22"/>
      <c r="K2278" s="22"/>
      <c r="M2278" s="22"/>
      <c r="N2278" s="22"/>
      <c r="O2278" s="22"/>
      <c r="P2278" s="22"/>
      <c r="R2278" s="22"/>
      <c r="S2278" s="22"/>
      <c r="T2278" s="22"/>
      <c r="U2278" s="22"/>
      <c r="V2278" s="22"/>
    </row>
    <row r="2279" spans="1:22" x14ac:dyDescent="0.2">
      <c r="A2279" s="1"/>
      <c r="B2279" s="22"/>
      <c r="C2279" s="22"/>
      <c r="D2279" s="22"/>
      <c r="E2279" s="22"/>
      <c r="G2279" s="22"/>
      <c r="H2279" s="22"/>
      <c r="I2279" s="22"/>
      <c r="J2279" s="22"/>
      <c r="K2279" s="22"/>
      <c r="M2279" s="22"/>
      <c r="N2279" s="22"/>
      <c r="O2279" s="22"/>
      <c r="P2279" s="22"/>
      <c r="R2279" s="22"/>
      <c r="S2279" s="22"/>
      <c r="T2279" s="22"/>
      <c r="U2279" s="22"/>
      <c r="V2279" s="22"/>
    </row>
    <row r="2280" spans="1:22" x14ac:dyDescent="0.2">
      <c r="A2280" s="1"/>
      <c r="B2280" s="22"/>
      <c r="C2280" s="22"/>
      <c r="D2280" s="22"/>
      <c r="E2280" s="22"/>
      <c r="G2280" s="22"/>
      <c r="H2280" s="22"/>
      <c r="I2280" s="22"/>
      <c r="J2280" s="22"/>
      <c r="K2280" s="22"/>
      <c r="M2280" s="22"/>
      <c r="N2280" s="22"/>
      <c r="O2280" s="22"/>
      <c r="P2280" s="22"/>
      <c r="R2280" s="22"/>
      <c r="S2280" s="22"/>
      <c r="T2280" s="22"/>
      <c r="U2280" s="22"/>
      <c r="V2280" s="22"/>
    </row>
    <row r="2281" spans="1:22" x14ac:dyDescent="0.2">
      <c r="A2281" s="1"/>
      <c r="B2281" s="22"/>
      <c r="C2281" s="22"/>
      <c r="D2281" s="22"/>
      <c r="E2281" s="22"/>
      <c r="G2281" s="22"/>
      <c r="H2281" s="22"/>
      <c r="I2281" s="22"/>
      <c r="J2281" s="22"/>
      <c r="K2281" s="22"/>
      <c r="M2281" s="22"/>
      <c r="N2281" s="22"/>
      <c r="O2281" s="22"/>
      <c r="P2281" s="22"/>
      <c r="R2281" s="22"/>
      <c r="S2281" s="22"/>
      <c r="T2281" s="22"/>
      <c r="U2281" s="22"/>
      <c r="V2281" s="22"/>
    </row>
    <row r="2282" spans="1:22" x14ac:dyDescent="0.2">
      <c r="A2282" s="1"/>
      <c r="B2282" s="22"/>
      <c r="C2282" s="22"/>
      <c r="D2282" s="22"/>
      <c r="E2282" s="22"/>
      <c r="G2282" s="22"/>
      <c r="H2282" s="22"/>
      <c r="I2282" s="22"/>
      <c r="J2282" s="22"/>
      <c r="K2282" s="22"/>
      <c r="M2282" s="22"/>
      <c r="N2282" s="22"/>
      <c r="O2282" s="22"/>
      <c r="P2282" s="22"/>
      <c r="R2282" s="22"/>
      <c r="S2282" s="22"/>
      <c r="T2282" s="22"/>
      <c r="U2282" s="22"/>
      <c r="V2282" s="22"/>
    </row>
    <row r="2283" spans="1:22" x14ac:dyDescent="0.2">
      <c r="A2283" s="1"/>
      <c r="B2283" s="22"/>
      <c r="C2283" s="22"/>
      <c r="D2283" s="22"/>
      <c r="E2283" s="22"/>
      <c r="G2283" s="22"/>
      <c r="H2283" s="22"/>
      <c r="I2283" s="22"/>
      <c r="J2283" s="22"/>
      <c r="K2283" s="22"/>
      <c r="M2283" s="22"/>
      <c r="N2283" s="22"/>
      <c r="O2283" s="22"/>
      <c r="P2283" s="22"/>
      <c r="R2283" s="22"/>
      <c r="S2283" s="22"/>
      <c r="T2283" s="22"/>
      <c r="U2283" s="22"/>
      <c r="V2283" s="22"/>
    </row>
    <row r="2284" spans="1:22" x14ac:dyDescent="0.2">
      <c r="A2284" s="1"/>
      <c r="B2284" s="22"/>
      <c r="C2284" s="22"/>
      <c r="D2284" s="22"/>
      <c r="E2284" s="22"/>
      <c r="G2284" s="22"/>
      <c r="H2284" s="22"/>
      <c r="I2284" s="22"/>
      <c r="J2284" s="22"/>
      <c r="K2284" s="22"/>
      <c r="M2284" s="22"/>
      <c r="N2284" s="22"/>
      <c r="O2284" s="22"/>
      <c r="P2284" s="22"/>
      <c r="R2284" s="22"/>
      <c r="S2284" s="22"/>
      <c r="T2284" s="22"/>
      <c r="U2284" s="22"/>
      <c r="V2284" s="22"/>
    </row>
    <row r="2285" spans="1:22" x14ac:dyDescent="0.2">
      <c r="A2285" s="1"/>
      <c r="B2285" s="22"/>
      <c r="C2285" s="22"/>
      <c r="D2285" s="22"/>
      <c r="E2285" s="22"/>
      <c r="G2285" s="22"/>
      <c r="H2285" s="22"/>
      <c r="I2285" s="22"/>
      <c r="J2285" s="22"/>
      <c r="K2285" s="22"/>
      <c r="M2285" s="22"/>
      <c r="N2285" s="22"/>
      <c r="O2285" s="22"/>
      <c r="P2285" s="22"/>
      <c r="R2285" s="22"/>
      <c r="S2285" s="22"/>
      <c r="T2285" s="22"/>
      <c r="U2285" s="22"/>
      <c r="V2285" s="22"/>
    </row>
    <row r="2286" spans="1:22" x14ac:dyDescent="0.2">
      <c r="A2286" s="1"/>
      <c r="B2286" s="22"/>
      <c r="C2286" s="22"/>
      <c r="D2286" s="22"/>
      <c r="E2286" s="22"/>
      <c r="G2286" s="22"/>
      <c r="H2286" s="22"/>
      <c r="I2286" s="22"/>
      <c r="J2286" s="22"/>
      <c r="K2286" s="22"/>
      <c r="M2286" s="22"/>
      <c r="N2286" s="22"/>
      <c r="O2286" s="22"/>
      <c r="P2286" s="22"/>
      <c r="R2286" s="22"/>
      <c r="S2286" s="22"/>
      <c r="T2286" s="22"/>
      <c r="U2286" s="22"/>
      <c r="V2286" s="22"/>
    </row>
    <row r="2287" spans="1:22" x14ac:dyDescent="0.2">
      <c r="A2287" s="1"/>
      <c r="B2287" s="22"/>
      <c r="C2287" s="22"/>
      <c r="D2287" s="22"/>
      <c r="E2287" s="22"/>
      <c r="G2287" s="22"/>
      <c r="H2287" s="22"/>
      <c r="I2287" s="22"/>
      <c r="J2287" s="22"/>
      <c r="K2287" s="22"/>
      <c r="M2287" s="22"/>
      <c r="N2287" s="22"/>
      <c r="O2287" s="22"/>
      <c r="P2287" s="22"/>
      <c r="R2287" s="22"/>
      <c r="S2287" s="22"/>
      <c r="T2287" s="22"/>
      <c r="U2287" s="22"/>
      <c r="V2287" s="22"/>
    </row>
    <row r="2288" spans="1:22" x14ac:dyDescent="0.2">
      <c r="A2288" s="1"/>
      <c r="B2288" s="22"/>
      <c r="C2288" s="22"/>
      <c r="D2288" s="22"/>
      <c r="E2288" s="22"/>
      <c r="G2288" s="22"/>
      <c r="H2288" s="22"/>
      <c r="I2288" s="22"/>
      <c r="J2288" s="22"/>
      <c r="K2288" s="22"/>
      <c r="M2288" s="22"/>
      <c r="N2288" s="22"/>
      <c r="O2288" s="22"/>
      <c r="P2288" s="22"/>
      <c r="R2288" s="22"/>
      <c r="S2288" s="22"/>
      <c r="T2288" s="22"/>
      <c r="U2288" s="22"/>
      <c r="V2288" s="22"/>
    </row>
    <row r="2289" spans="1:22" x14ac:dyDescent="0.2">
      <c r="A2289" s="1"/>
      <c r="B2289" s="22"/>
      <c r="C2289" s="22"/>
      <c r="D2289" s="22"/>
      <c r="E2289" s="22"/>
      <c r="G2289" s="22"/>
      <c r="H2289" s="22"/>
      <c r="I2289" s="22"/>
      <c r="J2289" s="22"/>
      <c r="K2289" s="22"/>
      <c r="M2289" s="22"/>
      <c r="N2289" s="22"/>
      <c r="O2289" s="22"/>
      <c r="P2289" s="22"/>
      <c r="R2289" s="22"/>
      <c r="S2289" s="22"/>
      <c r="T2289" s="22"/>
      <c r="U2289" s="22"/>
      <c r="V2289" s="22"/>
    </row>
    <row r="2290" spans="1:22" x14ac:dyDescent="0.2">
      <c r="A2290" s="1"/>
      <c r="B2290" s="22"/>
      <c r="C2290" s="22"/>
      <c r="D2290" s="22"/>
      <c r="E2290" s="22"/>
      <c r="G2290" s="22"/>
      <c r="H2290" s="22"/>
      <c r="I2290" s="22"/>
      <c r="J2290" s="22"/>
      <c r="K2290" s="22"/>
      <c r="M2290" s="22"/>
      <c r="N2290" s="22"/>
      <c r="O2290" s="22"/>
      <c r="P2290" s="22"/>
      <c r="R2290" s="22"/>
      <c r="S2290" s="22"/>
      <c r="T2290" s="22"/>
      <c r="U2290" s="22"/>
      <c r="V2290" s="22"/>
    </row>
    <row r="2291" spans="1:22" x14ac:dyDescent="0.2">
      <c r="A2291" s="1"/>
      <c r="B2291" s="22"/>
      <c r="C2291" s="22"/>
      <c r="D2291" s="22"/>
      <c r="E2291" s="22"/>
      <c r="G2291" s="22"/>
      <c r="H2291" s="22"/>
      <c r="I2291" s="22"/>
      <c r="J2291" s="22"/>
      <c r="K2291" s="22"/>
      <c r="M2291" s="22"/>
      <c r="N2291" s="22"/>
      <c r="O2291" s="22"/>
      <c r="P2291" s="22"/>
      <c r="R2291" s="22"/>
      <c r="S2291" s="22"/>
      <c r="T2291" s="22"/>
      <c r="U2291" s="22"/>
      <c r="V2291" s="22"/>
    </row>
    <row r="2292" spans="1:22" x14ac:dyDescent="0.2">
      <c r="A2292" s="1"/>
      <c r="B2292" s="22"/>
      <c r="C2292" s="22"/>
      <c r="D2292" s="22"/>
      <c r="E2292" s="22"/>
      <c r="G2292" s="22"/>
      <c r="H2292" s="22"/>
      <c r="I2292" s="22"/>
      <c r="J2292" s="22"/>
      <c r="K2292" s="22"/>
      <c r="M2292" s="22"/>
      <c r="N2292" s="22"/>
      <c r="O2292" s="22"/>
      <c r="P2292" s="22"/>
      <c r="R2292" s="22"/>
      <c r="S2292" s="22"/>
      <c r="T2292" s="22"/>
      <c r="U2292" s="22"/>
      <c r="V2292" s="22"/>
    </row>
    <row r="2293" spans="1:22" x14ac:dyDescent="0.2">
      <c r="A2293" s="1"/>
      <c r="B2293" s="22"/>
      <c r="C2293" s="22"/>
      <c r="D2293" s="22"/>
      <c r="E2293" s="22"/>
      <c r="G2293" s="22"/>
      <c r="H2293" s="22"/>
      <c r="I2293" s="22"/>
      <c r="J2293" s="22"/>
      <c r="K2293" s="22"/>
      <c r="M2293" s="22"/>
      <c r="N2293" s="22"/>
      <c r="O2293" s="22"/>
      <c r="P2293" s="22"/>
      <c r="R2293" s="22"/>
      <c r="S2293" s="22"/>
      <c r="T2293" s="22"/>
      <c r="U2293" s="22"/>
      <c r="V2293" s="22"/>
    </row>
    <row r="2294" spans="1:22" x14ac:dyDescent="0.2">
      <c r="A2294" s="1"/>
      <c r="B2294" s="22"/>
      <c r="C2294" s="22"/>
      <c r="D2294" s="22"/>
      <c r="E2294" s="22"/>
      <c r="G2294" s="22"/>
      <c r="H2294" s="22"/>
      <c r="I2294" s="22"/>
      <c r="J2294" s="22"/>
      <c r="K2294" s="22"/>
      <c r="M2294" s="22"/>
      <c r="N2294" s="22"/>
      <c r="O2294" s="22"/>
      <c r="P2294" s="22"/>
      <c r="R2294" s="22"/>
      <c r="S2294" s="22"/>
      <c r="T2294" s="22"/>
      <c r="U2294" s="22"/>
      <c r="V2294" s="22"/>
    </row>
    <row r="2295" spans="1:22" x14ac:dyDescent="0.2">
      <c r="A2295" s="1"/>
      <c r="B2295" s="22"/>
      <c r="C2295" s="22"/>
      <c r="D2295" s="22"/>
      <c r="E2295" s="22"/>
      <c r="G2295" s="22"/>
      <c r="H2295" s="22"/>
      <c r="I2295" s="22"/>
      <c r="J2295" s="22"/>
      <c r="K2295" s="22"/>
      <c r="M2295" s="22"/>
      <c r="N2295" s="22"/>
      <c r="O2295" s="22"/>
      <c r="P2295" s="22"/>
      <c r="R2295" s="22"/>
      <c r="S2295" s="22"/>
      <c r="T2295" s="22"/>
      <c r="U2295" s="22"/>
      <c r="V2295" s="22"/>
    </row>
    <row r="2296" spans="1:22" x14ac:dyDescent="0.2">
      <c r="A2296" s="1"/>
      <c r="B2296" s="22"/>
      <c r="C2296" s="22"/>
      <c r="D2296" s="22"/>
      <c r="E2296" s="22"/>
      <c r="G2296" s="22"/>
      <c r="H2296" s="22"/>
      <c r="I2296" s="22"/>
      <c r="J2296" s="22"/>
      <c r="K2296" s="22"/>
      <c r="M2296" s="22"/>
      <c r="N2296" s="22"/>
      <c r="O2296" s="22"/>
      <c r="P2296" s="22"/>
      <c r="R2296" s="22"/>
      <c r="S2296" s="22"/>
      <c r="T2296" s="22"/>
      <c r="U2296" s="22"/>
      <c r="V2296" s="22"/>
    </row>
    <row r="2297" spans="1:22" x14ac:dyDescent="0.2">
      <c r="A2297" s="1"/>
      <c r="B2297" s="22"/>
      <c r="C2297" s="22"/>
      <c r="D2297" s="22"/>
      <c r="E2297" s="22"/>
      <c r="G2297" s="22"/>
      <c r="H2297" s="22"/>
      <c r="I2297" s="22"/>
      <c r="J2297" s="22"/>
      <c r="K2297" s="22"/>
      <c r="M2297" s="22"/>
      <c r="N2297" s="22"/>
      <c r="O2297" s="22"/>
      <c r="P2297" s="22"/>
      <c r="R2297" s="22"/>
      <c r="S2297" s="22"/>
      <c r="T2297" s="22"/>
      <c r="U2297" s="22"/>
      <c r="V2297" s="22"/>
    </row>
    <row r="2298" spans="1:22" x14ac:dyDescent="0.2">
      <c r="A2298" s="1"/>
      <c r="B2298" s="22"/>
      <c r="C2298" s="22"/>
      <c r="D2298" s="22"/>
      <c r="E2298" s="22"/>
      <c r="G2298" s="22"/>
      <c r="H2298" s="22"/>
      <c r="I2298" s="22"/>
      <c r="J2298" s="22"/>
      <c r="K2298" s="22"/>
      <c r="M2298" s="22"/>
      <c r="N2298" s="22"/>
      <c r="O2298" s="22"/>
      <c r="P2298" s="22"/>
      <c r="R2298" s="22"/>
      <c r="S2298" s="22"/>
      <c r="T2298" s="22"/>
      <c r="U2298" s="22"/>
      <c r="V2298" s="22"/>
    </row>
    <row r="2299" spans="1:22" x14ac:dyDescent="0.2">
      <c r="A2299" s="1"/>
      <c r="B2299" s="22"/>
      <c r="C2299" s="22"/>
      <c r="D2299" s="22"/>
      <c r="E2299" s="22"/>
      <c r="G2299" s="22"/>
      <c r="H2299" s="22"/>
      <c r="I2299" s="22"/>
      <c r="J2299" s="22"/>
      <c r="K2299" s="22"/>
      <c r="M2299" s="22"/>
      <c r="N2299" s="22"/>
      <c r="O2299" s="22"/>
      <c r="P2299" s="22"/>
      <c r="R2299" s="22"/>
      <c r="S2299" s="22"/>
      <c r="T2299" s="22"/>
      <c r="U2299" s="22"/>
      <c r="V2299" s="22"/>
    </row>
    <row r="2300" spans="1:22" x14ac:dyDescent="0.2">
      <c r="A2300" s="1"/>
      <c r="B2300" s="22"/>
      <c r="C2300" s="22"/>
      <c r="D2300" s="22"/>
      <c r="E2300" s="22"/>
      <c r="G2300" s="22"/>
      <c r="H2300" s="22"/>
      <c r="I2300" s="22"/>
      <c r="J2300" s="22"/>
      <c r="K2300" s="22"/>
      <c r="M2300" s="22"/>
      <c r="N2300" s="22"/>
      <c r="O2300" s="22"/>
      <c r="P2300" s="22"/>
      <c r="R2300" s="22"/>
      <c r="S2300" s="22"/>
      <c r="T2300" s="22"/>
      <c r="U2300" s="22"/>
      <c r="V2300" s="22"/>
    </row>
    <row r="2301" spans="1:22" x14ac:dyDescent="0.2">
      <c r="A2301" s="1"/>
      <c r="B2301" s="22"/>
      <c r="C2301" s="22"/>
      <c r="D2301" s="22"/>
      <c r="E2301" s="22"/>
      <c r="G2301" s="22"/>
      <c r="H2301" s="22"/>
      <c r="I2301" s="22"/>
      <c r="J2301" s="22"/>
      <c r="K2301" s="22"/>
      <c r="M2301" s="22"/>
      <c r="N2301" s="22"/>
      <c r="O2301" s="22"/>
      <c r="P2301" s="22"/>
      <c r="R2301" s="22"/>
      <c r="S2301" s="22"/>
      <c r="T2301" s="22"/>
      <c r="U2301" s="22"/>
      <c r="V2301" s="22"/>
    </row>
    <row r="2302" spans="1:22" x14ac:dyDescent="0.2">
      <c r="A2302" s="1"/>
      <c r="B2302" s="22"/>
      <c r="C2302" s="22"/>
      <c r="D2302" s="22"/>
      <c r="E2302" s="22"/>
      <c r="G2302" s="22"/>
      <c r="H2302" s="22"/>
      <c r="I2302" s="22"/>
      <c r="J2302" s="22"/>
      <c r="K2302" s="22"/>
      <c r="M2302" s="22"/>
      <c r="N2302" s="22"/>
      <c r="O2302" s="22"/>
      <c r="P2302" s="22"/>
      <c r="R2302" s="22"/>
      <c r="S2302" s="22"/>
      <c r="T2302" s="22"/>
      <c r="U2302" s="22"/>
      <c r="V2302" s="22"/>
    </row>
    <row r="2303" spans="1:22" x14ac:dyDescent="0.2">
      <c r="A2303" s="1"/>
      <c r="B2303" s="22"/>
      <c r="C2303" s="22"/>
      <c r="D2303" s="22"/>
      <c r="E2303" s="22"/>
      <c r="G2303" s="22"/>
      <c r="H2303" s="22"/>
      <c r="I2303" s="22"/>
      <c r="J2303" s="22"/>
      <c r="K2303" s="22"/>
      <c r="M2303" s="22"/>
      <c r="N2303" s="22"/>
      <c r="O2303" s="22"/>
      <c r="P2303" s="22"/>
      <c r="R2303" s="22"/>
      <c r="S2303" s="22"/>
      <c r="T2303" s="22"/>
      <c r="U2303" s="22"/>
      <c r="V2303" s="22"/>
    </row>
    <row r="2304" spans="1:22" x14ac:dyDescent="0.2">
      <c r="A2304" s="1"/>
      <c r="B2304" s="22"/>
      <c r="C2304" s="22"/>
      <c r="D2304" s="22"/>
      <c r="E2304" s="22"/>
      <c r="G2304" s="22"/>
      <c r="H2304" s="22"/>
      <c r="I2304" s="22"/>
      <c r="J2304" s="22"/>
      <c r="K2304" s="22"/>
      <c r="M2304" s="22"/>
      <c r="N2304" s="22"/>
      <c r="O2304" s="22"/>
      <c r="P2304" s="22"/>
      <c r="R2304" s="22"/>
      <c r="S2304" s="22"/>
      <c r="T2304" s="22"/>
      <c r="U2304" s="22"/>
      <c r="V2304" s="22"/>
    </row>
    <row r="2305" spans="1:22" x14ac:dyDescent="0.2">
      <c r="A2305" s="1"/>
      <c r="B2305" s="22"/>
      <c r="C2305" s="22"/>
      <c r="D2305" s="22"/>
      <c r="E2305" s="22"/>
      <c r="G2305" s="22"/>
      <c r="H2305" s="22"/>
      <c r="I2305" s="22"/>
      <c r="J2305" s="22"/>
      <c r="K2305" s="22"/>
      <c r="M2305" s="22"/>
      <c r="N2305" s="22"/>
      <c r="O2305" s="22"/>
      <c r="P2305" s="22"/>
      <c r="R2305" s="22"/>
      <c r="S2305" s="22"/>
      <c r="T2305" s="22"/>
      <c r="U2305" s="22"/>
      <c r="V2305" s="22"/>
    </row>
    <row r="2306" spans="1:22" x14ac:dyDescent="0.2">
      <c r="A2306" s="1"/>
      <c r="B2306" s="22"/>
      <c r="C2306" s="22"/>
      <c r="D2306" s="22"/>
      <c r="E2306" s="22"/>
      <c r="G2306" s="22"/>
      <c r="H2306" s="22"/>
      <c r="I2306" s="22"/>
      <c r="J2306" s="22"/>
      <c r="K2306" s="22"/>
      <c r="M2306" s="22"/>
      <c r="N2306" s="22"/>
      <c r="O2306" s="22"/>
      <c r="P2306" s="22"/>
      <c r="R2306" s="22"/>
      <c r="S2306" s="22"/>
      <c r="T2306" s="22"/>
      <c r="U2306" s="22"/>
      <c r="V2306" s="22"/>
    </row>
    <row r="2307" spans="1:22" x14ac:dyDescent="0.2">
      <c r="A2307" s="1"/>
      <c r="B2307" s="22"/>
      <c r="C2307" s="22"/>
      <c r="D2307" s="22"/>
      <c r="E2307" s="22"/>
      <c r="G2307" s="22"/>
      <c r="H2307" s="22"/>
      <c r="I2307" s="22"/>
      <c r="J2307" s="22"/>
      <c r="K2307" s="22"/>
      <c r="M2307" s="22"/>
      <c r="N2307" s="22"/>
      <c r="O2307" s="22"/>
      <c r="P2307" s="22"/>
      <c r="R2307" s="22"/>
      <c r="S2307" s="22"/>
      <c r="T2307" s="22"/>
      <c r="U2307" s="22"/>
      <c r="V2307" s="22"/>
    </row>
    <row r="2308" spans="1:22" x14ac:dyDescent="0.2">
      <c r="A2308" s="1"/>
      <c r="B2308" s="22"/>
      <c r="C2308" s="22"/>
      <c r="D2308" s="22"/>
      <c r="E2308" s="22"/>
      <c r="G2308" s="22"/>
      <c r="H2308" s="22"/>
      <c r="I2308" s="22"/>
      <c r="J2308" s="22"/>
      <c r="K2308" s="22"/>
      <c r="M2308" s="22"/>
      <c r="N2308" s="22"/>
      <c r="O2308" s="22"/>
      <c r="P2308" s="22"/>
      <c r="R2308" s="22"/>
      <c r="S2308" s="22"/>
      <c r="T2308" s="22"/>
      <c r="U2308" s="22"/>
      <c r="V2308" s="22"/>
    </row>
    <row r="2309" spans="1:22" x14ac:dyDescent="0.2">
      <c r="A2309" s="1"/>
      <c r="B2309" s="22"/>
      <c r="C2309" s="22"/>
      <c r="D2309" s="22"/>
      <c r="E2309" s="22"/>
      <c r="G2309" s="22"/>
      <c r="H2309" s="22"/>
      <c r="I2309" s="22"/>
      <c r="J2309" s="22"/>
      <c r="K2309" s="22"/>
      <c r="M2309" s="22"/>
      <c r="N2309" s="22"/>
      <c r="O2309" s="22"/>
      <c r="P2309" s="22"/>
      <c r="R2309" s="22"/>
      <c r="S2309" s="22"/>
      <c r="T2309" s="22"/>
      <c r="U2309" s="22"/>
      <c r="V2309" s="22"/>
    </row>
    <row r="2310" spans="1:22" x14ac:dyDescent="0.2">
      <c r="A2310" s="1"/>
      <c r="B2310" s="22"/>
      <c r="C2310" s="22"/>
      <c r="D2310" s="22"/>
      <c r="E2310" s="22"/>
      <c r="G2310" s="22"/>
      <c r="H2310" s="22"/>
      <c r="I2310" s="22"/>
      <c r="J2310" s="22"/>
      <c r="K2310" s="22"/>
      <c r="M2310" s="22"/>
      <c r="N2310" s="22"/>
      <c r="O2310" s="22"/>
      <c r="P2310" s="22"/>
      <c r="R2310" s="22"/>
      <c r="S2310" s="22"/>
      <c r="T2310" s="22"/>
      <c r="U2310" s="22"/>
      <c r="V2310" s="22"/>
    </row>
    <row r="2311" spans="1:22" x14ac:dyDescent="0.2">
      <c r="A2311" s="1"/>
      <c r="B2311" s="22"/>
      <c r="C2311" s="22"/>
      <c r="D2311" s="22"/>
      <c r="E2311" s="22"/>
      <c r="G2311" s="22"/>
      <c r="H2311" s="22"/>
      <c r="I2311" s="22"/>
      <c r="J2311" s="22"/>
      <c r="K2311" s="22"/>
      <c r="M2311" s="22"/>
      <c r="N2311" s="22"/>
      <c r="O2311" s="22"/>
      <c r="P2311" s="22"/>
      <c r="R2311" s="22"/>
      <c r="S2311" s="22"/>
      <c r="T2311" s="22"/>
      <c r="U2311" s="22"/>
      <c r="V2311" s="22"/>
    </row>
    <row r="2312" spans="1:22" x14ac:dyDescent="0.2">
      <c r="A2312" s="1"/>
      <c r="B2312" s="22"/>
      <c r="C2312" s="22"/>
      <c r="D2312" s="22"/>
      <c r="E2312" s="22"/>
      <c r="G2312" s="22"/>
      <c r="H2312" s="22"/>
      <c r="I2312" s="22"/>
      <c r="J2312" s="22"/>
      <c r="K2312" s="22"/>
      <c r="M2312" s="22"/>
      <c r="N2312" s="22"/>
      <c r="O2312" s="22"/>
      <c r="P2312" s="22"/>
      <c r="R2312" s="22"/>
      <c r="S2312" s="22"/>
      <c r="T2312" s="22"/>
      <c r="U2312" s="22"/>
      <c r="V2312" s="22"/>
    </row>
    <row r="2313" spans="1:22" x14ac:dyDescent="0.2">
      <c r="A2313" s="1"/>
      <c r="B2313" s="22"/>
      <c r="C2313" s="22"/>
      <c r="D2313" s="22"/>
      <c r="E2313" s="22"/>
      <c r="G2313" s="22"/>
      <c r="H2313" s="22"/>
      <c r="I2313" s="22"/>
      <c r="J2313" s="22"/>
      <c r="K2313" s="22"/>
      <c r="M2313" s="22"/>
      <c r="N2313" s="22"/>
      <c r="O2313" s="22"/>
      <c r="P2313" s="22"/>
      <c r="R2313" s="22"/>
      <c r="S2313" s="22"/>
      <c r="T2313" s="22"/>
      <c r="U2313" s="22"/>
      <c r="V2313" s="22"/>
    </row>
    <row r="2314" spans="1:22" x14ac:dyDescent="0.2">
      <c r="A2314" s="1"/>
      <c r="B2314" s="22"/>
      <c r="C2314" s="22"/>
      <c r="D2314" s="22"/>
      <c r="E2314" s="22"/>
      <c r="G2314" s="22"/>
      <c r="H2314" s="22"/>
      <c r="I2314" s="22"/>
      <c r="J2314" s="22"/>
      <c r="K2314" s="22"/>
      <c r="M2314" s="22"/>
      <c r="N2314" s="22"/>
      <c r="O2314" s="22"/>
      <c r="P2314" s="22"/>
      <c r="R2314" s="22"/>
      <c r="S2314" s="22"/>
      <c r="T2314" s="22"/>
      <c r="U2314" s="22"/>
      <c r="V2314" s="22"/>
    </row>
    <row r="2315" spans="1:22" x14ac:dyDescent="0.2">
      <c r="A2315" s="1"/>
      <c r="B2315" s="22"/>
      <c r="C2315" s="22"/>
      <c r="D2315" s="22"/>
      <c r="E2315" s="22"/>
      <c r="G2315" s="22"/>
      <c r="H2315" s="22"/>
      <c r="I2315" s="22"/>
      <c r="J2315" s="22"/>
      <c r="K2315" s="22"/>
      <c r="M2315" s="22"/>
      <c r="N2315" s="22"/>
      <c r="O2315" s="22"/>
      <c r="P2315" s="22"/>
      <c r="R2315" s="22"/>
      <c r="S2315" s="22"/>
      <c r="T2315" s="22"/>
      <c r="U2315" s="22"/>
      <c r="V2315" s="22"/>
    </row>
    <row r="2316" spans="1:22" x14ac:dyDescent="0.2">
      <c r="A2316" s="1"/>
      <c r="B2316" s="22"/>
      <c r="C2316" s="22"/>
      <c r="D2316" s="22"/>
      <c r="E2316" s="22"/>
      <c r="G2316" s="22"/>
      <c r="H2316" s="22"/>
      <c r="I2316" s="22"/>
      <c r="J2316" s="22"/>
      <c r="K2316" s="22"/>
      <c r="M2316" s="22"/>
      <c r="N2316" s="22"/>
      <c r="O2316" s="22"/>
      <c r="P2316" s="22"/>
      <c r="R2316" s="22"/>
      <c r="S2316" s="22"/>
      <c r="T2316" s="22"/>
      <c r="U2316" s="22"/>
      <c r="V2316" s="22"/>
    </row>
    <row r="2317" spans="1:22" x14ac:dyDescent="0.2">
      <c r="A2317" s="1"/>
      <c r="B2317" s="22"/>
      <c r="C2317" s="22"/>
      <c r="D2317" s="22"/>
      <c r="E2317" s="22"/>
      <c r="G2317" s="22"/>
      <c r="H2317" s="22"/>
      <c r="I2317" s="22"/>
      <c r="J2317" s="22"/>
      <c r="K2317" s="22"/>
      <c r="M2317" s="22"/>
      <c r="N2317" s="22"/>
      <c r="O2317" s="22"/>
      <c r="P2317" s="22"/>
      <c r="R2317" s="22"/>
      <c r="S2317" s="22"/>
      <c r="T2317" s="22"/>
      <c r="U2317" s="22"/>
      <c r="V2317" s="22"/>
    </row>
    <row r="2318" spans="1:22" x14ac:dyDescent="0.2">
      <c r="A2318" s="1"/>
      <c r="B2318" s="22"/>
      <c r="C2318" s="22"/>
      <c r="D2318" s="22"/>
      <c r="E2318" s="22"/>
      <c r="G2318" s="22"/>
      <c r="H2318" s="22"/>
      <c r="I2318" s="22"/>
      <c r="J2318" s="22"/>
      <c r="K2318" s="22"/>
      <c r="M2318" s="22"/>
      <c r="N2318" s="22"/>
      <c r="O2318" s="22"/>
      <c r="P2318" s="22"/>
      <c r="R2318" s="22"/>
      <c r="S2318" s="22"/>
      <c r="T2318" s="22"/>
      <c r="U2318" s="22"/>
      <c r="V2318" s="22"/>
    </row>
    <row r="2319" spans="1:22" x14ac:dyDescent="0.2">
      <c r="A2319" s="1"/>
      <c r="B2319" s="22"/>
      <c r="C2319" s="22"/>
      <c r="D2319" s="22"/>
      <c r="E2319" s="22"/>
      <c r="G2319" s="22"/>
      <c r="H2319" s="22"/>
      <c r="I2319" s="22"/>
      <c r="J2319" s="22"/>
      <c r="K2319" s="22"/>
      <c r="M2319" s="22"/>
      <c r="N2319" s="22"/>
      <c r="O2319" s="22"/>
      <c r="P2319" s="22"/>
      <c r="R2319" s="22"/>
      <c r="S2319" s="22"/>
      <c r="T2319" s="22"/>
      <c r="U2319" s="22"/>
      <c r="V2319" s="22"/>
    </row>
    <row r="2320" spans="1:22" x14ac:dyDescent="0.2">
      <c r="A2320" s="1"/>
      <c r="B2320" s="22"/>
      <c r="C2320" s="22"/>
      <c r="D2320" s="22"/>
      <c r="E2320" s="22"/>
      <c r="G2320" s="22"/>
      <c r="H2320" s="22"/>
      <c r="I2320" s="22"/>
      <c r="J2320" s="22"/>
      <c r="K2320" s="22"/>
      <c r="M2320" s="22"/>
      <c r="N2320" s="22"/>
      <c r="O2320" s="22"/>
      <c r="P2320" s="22"/>
      <c r="R2320" s="22"/>
      <c r="S2320" s="22"/>
      <c r="T2320" s="22"/>
      <c r="U2320" s="22"/>
      <c r="V2320" s="22"/>
    </row>
    <row r="2321" spans="1:22" x14ac:dyDescent="0.2">
      <c r="A2321" s="1"/>
      <c r="B2321" s="22"/>
      <c r="C2321" s="22"/>
      <c r="D2321" s="22"/>
      <c r="E2321" s="22"/>
      <c r="G2321" s="22"/>
      <c r="H2321" s="22"/>
      <c r="I2321" s="22"/>
      <c r="J2321" s="22"/>
      <c r="K2321" s="22"/>
      <c r="M2321" s="22"/>
      <c r="N2321" s="22"/>
      <c r="O2321" s="22"/>
      <c r="P2321" s="22"/>
      <c r="R2321" s="22"/>
      <c r="S2321" s="22"/>
      <c r="T2321" s="22"/>
      <c r="U2321" s="22"/>
      <c r="V2321" s="22"/>
    </row>
    <row r="2322" spans="1:22" x14ac:dyDescent="0.2">
      <c r="A2322" s="1"/>
      <c r="B2322" s="22"/>
      <c r="C2322" s="22"/>
      <c r="D2322" s="22"/>
      <c r="E2322" s="22"/>
      <c r="G2322" s="22"/>
      <c r="H2322" s="22"/>
      <c r="I2322" s="22"/>
      <c r="J2322" s="22"/>
      <c r="K2322" s="22"/>
      <c r="M2322" s="22"/>
      <c r="N2322" s="22"/>
      <c r="O2322" s="22"/>
      <c r="P2322" s="22"/>
      <c r="R2322" s="22"/>
      <c r="S2322" s="22"/>
      <c r="T2322" s="22"/>
      <c r="U2322" s="22"/>
      <c r="V2322" s="22"/>
    </row>
    <row r="2323" spans="1:22" x14ac:dyDescent="0.2">
      <c r="A2323" s="1"/>
      <c r="B2323" s="22"/>
      <c r="C2323" s="22"/>
      <c r="D2323" s="22"/>
      <c r="E2323" s="22"/>
      <c r="G2323" s="22"/>
      <c r="H2323" s="22"/>
      <c r="I2323" s="22"/>
      <c r="J2323" s="22"/>
      <c r="K2323" s="22"/>
      <c r="M2323" s="22"/>
      <c r="N2323" s="22"/>
      <c r="O2323" s="22"/>
      <c r="P2323" s="22"/>
      <c r="R2323" s="22"/>
      <c r="S2323" s="22"/>
      <c r="T2323" s="22"/>
      <c r="U2323" s="22"/>
      <c r="V2323" s="22"/>
    </row>
    <row r="2324" spans="1:22" x14ac:dyDescent="0.2">
      <c r="A2324" s="1"/>
      <c r="B2324" s="22"/>
      <c r="C2324" s="22"/>
      <c r="D2324" s="22"/>
      <c r="E2324" s="22"/>
      <c r="G2324" s="22"/>
      <c r="H2324" s="22"/>
      <c r="I2324" s="22"/>
      <c r="J2324" s="22"/>
      <c r="K2324" s="22"/>
      <c r="M2324" s="22"/>
      <c r="N2324" s="22"/>
      <c r="O2324" s="22"/>
      <c r="P2324" s="22"/>
      <c r="R2324" s="22"/>
      <c r="S2324" s="22"/>
      <c r="T2324" s="22"/>
      <c r="U2324" s="22"/>
      <c r="V2324" s="22"/>
    </row>
    <row r="2325" spans="1:22" x14ac:dyDescent="0.2">
      <c r="A2325" s="1"/>
      <c r="B2325" s="22"/>
      <c r="C2325" s="22"/>
      <c r="D2325" s="22"/>
      <c r="E2325" s="22"/>
      <c r="G2325" s="22"/>
      <c r="H2325" s="22"/>
      <c r="I2325" s="22"/>
      <c r="J2325" s="22"/>
      <c r="K2325" s="22"/>
      <c r="M2325" s="22"/>
      <c r="N2325" s="22"/>
      <c r="O2325" s="22"/>
      <c r="P2325" s="22"/>
      <c r="R2325" s="22"/>
      <c r="S2325" s="22"/>
      <c r="T2325" s="22"/>
      <c r="U2325" s="22"/>
      <c r="V2325" s="22"/>
    </row>
    <row r="2326" spans="1:22" x14ac:dyDescent="0.2">
      <c r="A2326" s="1"/>
      <c r="B2326" s="22"/>
      <c r="C2326" s="22"/>
      <c r="D2326" s="22"/>
      <c r="E2326" s="22"/>
      <c r="G2326" s="22"/>
      <c r="H2326" s="22"/>
      <c r="I2326" s="22"/>
      <c r="J2326" s="22"/>
      <c r="K2326" s="22"/>
      <c r="M2326" s="22"/>
      <c r="N2326" s="22"/>
      <c r="O2326" s="22"/>
      <c r="P2326" s="22"/>
      <c r="R2326" s="22"/>
      <c r="S2326" s="22"/>
      <c r="T2326" s="22"/>
      <c r="U2326" s="22"/>
      <c r="V2326" s="22"/>
    </row>
    <row r="2327" spans="1:22" x14ac:dyDescent="0.2">
      <c r="A2327" s="1"/>
      <c r="B2327" s="22"/>
      <c r="C2327" s="22"/>
      <c r="D2327" s="22"/>
      <c r="E2327" s="22"/>
      <c r="G2327" s="22"/>
      <c r="H2327" s="22"/>
      <c r="I2327" s="22"/>
      <c r="J2327" s="22"/>
      <c r="K2327" s="22"/>
      <c r="M2327" s="22"/>
      <c r="N2327" s="22"/>
      <c r="O2327" s="22"/>
      <c r="P2327" s="22"/>
      <c r="R2327" s="22"/>
      <c r="S2327" s="22"/>
      <c r="T2327" s="22"/>
      <c r="U2327" s="22"/>
      <c r="V2327" s="22"/>
    </row>
    <row r="2328" spans="1:22" x14ac:dyDescent="0.2">
      <c r="A2328" s="1"/>
      <c r="B2328" s="22"/>
      <c r="C2328" s="22"/>
      <c r="D2328" s="22"/>
      <c r="E2328" s="22"/>
      <c r="G2328" s="22"/>
      <c r="H2328" s="22"/>
      <c r="I2328" s="22"/>
      <c r="J2328" s="22"/>
      <c r="K2328" s="22"/>
      <c r="M2328" s="22"/>
      <c r="N2328" s="22"/>
      <c r="O2328" s="22"/>
      <c r="P2328" s="22"/>
      <c r="R2328" s="22"/>
      <c r="S2328" s="22"/>
      <c r="T2328" s="22"/>
      <c r="U2328" s="22"/>
      <c r="V2328" s="22"/>
    </row>
    <row r="2329" spans="1:22" x14ac:dyDescent="0.2">
      <c r="A2329" s="1"/>
      <c r="B2329" s="22"/>
      <c r="C2329" s="22"/>
      <c r="D2329" s="22"/>
      <c r="E2329" s="22"/>
      <c r="G2329" s="22"/>
      <c r="H2329" s="22"/>
      <c r="I2329" s="22"/>
      <c r="J2329" s="22"/>
      <c r="K2329" s="22"/>
      <c r="M2329" s="22"/>
      <c r="N2329" s="22"/>
      <c r="O2329" s="22"/>
      <c r="P2329" s="22"/>
      <c r="R2329" s="22"/>
      <c r="S2329" s="22"/>
      <c r="T2329" s="22"/>
      <c r="U2329" s="22"/>
      <c r="V2329" s="22"/>
    </row>
    <row r="2330" spans="1:22" x14ac:dyDescent="0.2">
      <c r="A2330" s="1"/>
      <c r="B2330" s="22"/>
      <c r="C2330" s="22"/>
      <c r="D2330" s="22"/>
      <c r="E2330" s="22"/>
      <c r="G2330" s="22"/>
      <c r="H2330" s="22"/>
      <c r="I2330" s="22"/>
      <c r="J2330" s="22"/>
      <c r="K2330" s="22"/>
      <c r="M2330" s="22"/>
      <c r="N2330" s="22"/>
      <c r="O2330" s="22"/>
      <c r="P2330" s="22"/>
      <c r="R2330" s="22"/>
      <c r="S2330" s="22"/>
      <c r="T2330" s="22"/>
      <c r="U2330" s="22"/>
      <c r="V2330" s="22"/>
    </row>
    <row r="2331" spans="1:22" x14ac:dyDescent="0.2">
      <c r="A2331" s="1"/>
      <c r="B2331" s="22"/>
      <c r="C2331" s="22"/>
      <c r="D2331" s="22"/>
      <c r="E2331" s="22"/>
      <c r="G2331" s="22"/>
      <c r="H2331" s="22"/>
      <c r="I2331" s="22"/>
      <c r="J2331" s="22"/>
      <c r="K2331" s="22"/>
      <c r="M2331" s="22"/>
      <c r="N2331" s="22"/>
      <c r="O2331" s="22"/>
      <c r="P2331" s="22"/>
      <c r="R2331" s="22"/>
      <c r="S2331" s="22"/>
      <c r="T2331" s="22"/>
      <c r="U2331" s="22"/>
      <c r="V2331" s="22"/>
    </row>
    <row r="2332" spans="1:22" x14ac:dyDescent="0.2">
      <c r="A2332" s="1"/>
      <c r="B2332" s="22"/>
      <c r="C2332" s="22"/>
      <c r="D2332" s="22"/>
      <c r="E2332" s="22"/>
      <c r="G2332" s="22"/>
      <c r="H2332" s="22"/>
      <c r="I2332" s="22"/>
      <c r="J2332" s="22"/>
      <c r="K2332" s="22"/>
      <c r="M2332" s="22"/>
      <c r="N2332" s="22"/>
      <c r="O2332" s="22"/>
      <c r="P2332" s="22"/>
      <c r="R2332" s="22"/>
      <c r="S2332" s="22"/>
      <c r="T2332" s="22"/>
      <c r="U2332" s="22"/>
      <c r="V2332" s="22"/>
    </row>
    <row r="2333" spans="1:22" x14ac:dyDescent="0.2">
      <c r="A2333" s="1"/>
      <c r="B2333" s="22"/>
      <c r="C2333" s="22"/>
      <c r="D2333" s="22"/>
      <c r="E2333" s="22"/>
      <c r="G2333" s="22"/>
      <c r="H2333" s="22"/>
      <c r="I2333" s="22"/>
      <c r="J2333" s="22"/>
      <c r="K2333" s="22"/>
      <c r="M2333" s="22"/>
      <c r="N2333" s="22"/>
      <c r="O2333" s="22"/>
      <c r="P2333" s="22"/>
      <c r="R2333" s="22"/>
      <c r="S2333" s="22"/>
      <c r="T2333" s="22"/>
      <c r="U2333" s="22"/>
      <c r="V2333" s="22"/>
    </row>
    <row r="2334" spans="1:22" x14ac:dyDescent="0.2">
      <c r="A2334" s="1"/>
      <c r="B2334" s="22"/>
      <c r="C2334" s="22"/>
      <c r="D2334" s="22"/>
      <c r="E2334" s="22"/>
      <c r="G2334" s="22"/>
      <c r="H2334" s="22"/>
      <c r="I2334" s="22"/>
      <c r="J2334" s="22"/>
      <c r="K2334" s="22"/>
      <c r="M2334" s="22"/>
      <c r="N2334" s="22"/>
      <c r="O2334" s="22"/>
      <c r="P2334" s="22"/>
      <c r="R2334" s="22"/>
      <c r="S2334" s="22"/>
      <c r="T2334" s="22"/>
      <c r="U2334" s="22"/>
      <c r="V2334" s="22"/>
    </row>
    <row r="2335" spans="1:22" x14ac:dyDescent="0.2">
      <c r="A2335" s="1"/>
      <c r="B2335" s="22"/>
      <c r="C2335" s="22"/>
      <c r="D2335" s="22"/>
      <c r="E2335" s="22"/>
      <c r="G2335" s="22"/>
      <c r="H2335" s="22"/>
      <c r="I2335" s="22"/>
      <c r="J2335" s="22"/>
      <c r="K2335" s="22"/>
      <c r="M2335" s="22"/>
      <c r="N2335" s="22"/>
      <c r="O2335" s="22"/>
      <c r="P2335" s="22"/>
      <c r="R2335" s="22"/>
      <c r="S2335" s="22"/>
      <c r="T2335" s="22"/>
      <c r="U2335" s="22"/>
      <c r="V2335" s="22"/>
    </row>
    <row r="2336" spans="1:22" x14ac:dyDescent="0.2">
      <c r="A2336" s="1"/>
      <c r="B2336" s="22"/>
      <c r="C2336" s="22"/>
      <c r="D2336" s="22"/>
      <c r="E2336" s="22"/>
      <c r="G2336" s="22"/>
      <c r="H2336" s="22"/>
      <c r="I2336" s="22"/>
      <c r="J2336" s="22"/>
      <c r="K2336" s="22"/>
      <c r="M2336" s="22"/>
      <c r="N2336" s="22"/>
      <c r="O2336" s="22"/>
      <c r="P2336" s="22"/>
      <c r="R2336" s="22"/>
      <c r="S2336" s="22"/>
      <c r="T2336" s="22"/>
      <c r="U2336" s="22"/>
      <c r="V2336" s="22"/>
    </row>
    <row r="2337" spans="1:22" x14ac:dyDescent="0.2">
      <c r="A2337" s="1"/>
      <c r="B2337" s="22"/>
      <c r="C2337" s="22"/>
      <c r="D2337" s="22"/>
      <c r="E2337" s="22"/>
      <c r="G2337" s="22"/>
      <c r="H2337" s="22"/>
      <c r="I2337" s="22"/>
      <c r="J2337" s="22"/>
      <c r="K2337" s="22"/>
      <c r="M2337" s="22"/>
      <c r="N2337" s="22"/>
      <c r="O2337" s="22"/>
      <c r="P2337" s="22"/>
      <c r="R2337" s="22"/>
      <c r="S2337" s="22"/>
      <c r="T2337" s="22"/>
      <c r="U2337" s="22"/>
      <c r="V2337" s="22"/>
    </row>
    <row r="2338" spans="1:22" x14ac:dyDescent="0.2">
      <c r="A2338" s="1"/>
      <c r="B2338" s="22"/>
      <c r="C2338" s="22"/>
      <c r="D2338" s="22"/>
      <c r="E2338" s="22"/>
      <c r="G2338" s="22"/>
      <c r="H2338" s="22"/>
      <c r="I2338" s="22"/>
      <c r="J2338" s="22"/>
      <c r="K2338" s="22"/>
      <c r="M2338" s="22"/>
      <c r="N2338" s="22"/>
      <c r="O2338" s="22"/>
      <c r="P2338" s="22"/>
      <c r="R2338" s="22"/>
      <c r="S2338" s="22"/>
      <c r="T2338" s="22"/>
      <c r="U2338" s="22"/>
      <c r="V2338" s="22"/>
    </row>
    <row r="2339" spans="1:22" x14ac:dyDescent="0.2">
      <c r="A2339" s="1"/>
      <c r="B2339" s="22"/>
      <c r="C2339" s="22"/>
      <c r="D2339" s="22"/>
      <c r="E2339" s="22"/>
      <c r="G2339" s="22"/>
      <c r="H2339" s="22"/>
      <c r="I2339" s="22"/>
      <c r="J2339" s="22"/>
      <c r="K2339" s="22"/>
      <c r="M2339" s="22"/>
      <c r="N2339" s="22"/>
      <c r="O2339" s="22"/>
      <c r="P2339" s="22"/>
      <c r="R2339" s="22"/>
      <c r="S2339" s="22"/>
      <c r="T2339" s="22"/>
      <c r="U2339" s="22"/>
      <c r="V2339" s="22"/>
    </row>
    <row r="2340" spans="1:22" x14ac:dyDescent="0.2">
      <c r="A2340" s="1"/>
      <c r="B2340" s="22"/>
      <c r="C2340" s="22"/>
      <c r="D2340" s="22"/>
      <c r="E2340" s="22"/>
      <c r="G2340" s="22"/>
      <c r="H2340" s="22"/>
      <c r="I2340" s="22"/>
      <c r="J2340" s="22"/>
      <c r="K2340" s="22"/>
      <c r="M2340" s="22"/>
      <c r="N2340" s="22"/>
      <c r="O2340" s="22"/>
      <c r="P2340" s="22"/>
      <c r="R2340" s="22"/>
      <c r="S2340" s="22"/>
      <c r="T2340" s="22"/>
      <c r="U2340" s="22"/>
      <c r="V2340" s="22"/>
    </row>
    <row r="2341" spans="1:22" x14ac:dyDescent="0.2">
      <c r="A2341" s="1"/>
      <c r="B2341" s="22"/>
      <c r="C2341" s="22"/>
      <c r="D2341" s="22"/>
      <c r="E2341" s="22"/>
      <c r="G2341" s="22"/>
      <c r="H2341" s="22"/>
      <c r="I2341" s="22"/>
      <c r="J2341" s="22"/>
      <c r="K2341" s="22"/>
      <c r="M2341" s="22"/>
      <c r="N2341" s="22"/>
      <c r="O2341" s="22"/>
      <c r="P2341" s="22"/>
      <c r="R2341" s="22"/>
      <c r="S2341" s="22"/>
      <c r="T2341" s="22"/>
      <c r="U2341" s="22"/>
      <c r="V2341" s="22"/>
    </row>
    <row r="2342" spans="1:22" x14ac:dyDescent="0.2">
      <c r="A2342" s="1"/>
      <c r="B2342" s="22"/>
      <c r="C2342" s="22"/>
      <c r="D2342" s="22"/>
      <c r="E2342" s="22"/>
      <c r="G2342" s="22"/>
      <c r="H2342" s="22"/>
      <c r="I2342" s="22"/>
      <c r="J2342" s="22"/>
      <c r="K2342" s="22"/>
      <c r="M2342" s="22"/>
      <c r="N2342" s="22"/>
      <c r="O2342" s="22"/>
      <c r="P2342" s="22"/>
      <c r="R2342" s="22"/>
      <c r="S2342" s="22"/>
      <c r="T2342" s="22"/>
      <c r="U2342" s="22"/>
      <c r="V2342" s="22"/>
    </row>
    <row r="2343" spans="1:22" x14ac:dyDescent="0.2">
      <c r="A2343" s="1"/>
      <c r="B2343" s="22"/>
      <c r="C2343" s="22"/>
      <c r="D2343" s="22"/>
      <c r="E2343" s="22"/>
      <c r="G2343" s="22"/>
      <c r="H2343" s="22"/>
      <c r="I2343" s="22"/>
      <c r="J2343" s="22"/>
      <c r="K2343" s="22"/>
      <c r="M2343" s="22"/>
      <c r="N2343" s="22"/>
      <c r="O2343" s="22"/>
      <c r="P2343" s="22"/>
      <c r="R2343" s="22"/>
      <c r="S2343" s="22"/>
      <c r="T2343" s="22"/>
      <c r="U2343" s="22"/>
      <c r="V2343" s="22"/>
    </row>
    <row r="2344" spans="1:22" x14ac:dyDescent="0.2">
      <c r="A2344" s="1"/>
      <c r="B2344" s="22"/>
      <c r="C2344" s="22"/>
      <c r="D2344" s="22"/>
      <c r="E2344" s="22"/>
      <c r="G2344" s="22"/>
      <c r="H2344" s="22"/>
      <c r="I2344" s="22"/>
      <c r="J2344" s="22"/>
      <c r="K2344" s="22"/>
      <c r="M2344" s="22"/>
      <c r="N2344" s="22"/>
      <c r="O2344" s="22"/>
      <c r="P2344" s="22"/>
      <c r="R2344" s="22"/>
      <c r="S2344" s="22"/>
      <c r="T2344" s="22"/>
      <c r="U2344" s="22"/>
      <c r="V2344" s="22"/>
    </row>
    <row r="2345" spans="1:22" x14ac:dyDescent="0.2">
      <c r="A2345" s="1"/>
      <c r="B2345" s="22"/>
      <c r="C2345" s="22"/>
      <c r="D2345" s="22"/>
      <c r="E2345" s="22"/>
      <c r="G2345" s="22"/>
      <c r="H2345" s="22"/>
      <c r="I2345" s="22"/>
      <c r="J2345" s="22"/>
      <c r="K2345" s="22"/>
      <c r="M2345" s="22"/>
      <c r="N2345" s="22"/>
      <c r="O2345" s="22"/>
      <c r="P2345" s="22"/>
      <c r="R2345" s="22"/>
      <c r="S2345" s="22"/>
      <c r="T2345" s="22"/>
      <c r="U2345" s="22"/>
      <c r="V2345" s="22"/>
    </row>
    <row r="2346" spans="1:22" x14ac:dyDescent="0.2">
      <c r="A2346" s="1"/>
      <c r="B2346" s="22"/>
      <c r="C2346" s="22"/>
      <c r="D2346" s="22"/>
      <c r="E2346" s="22"/>
      <c r="G2346" s="22"/>
      <c r="H2346" s="22"/>
      <c r="I2346" s="22"/>
      <c r="J2346" s="22"/>
      <c r="K2346" s="22"/>
      <c r="M2346" s="22"/>
      <c r="N2346" s="22"/>
      <c r="O2346" s="22"/>
      <c r="P2346" s="22"/>
      <c r="R2346" s="22"/>
      <c r="S2346" s="22"/>
      <c r="T2346" s="22"/>
      <c r="U2346" s="22"/>
      <c r="V2346" s="22"/>
    </row>
    <row r="2347" spans="1:22" x14ac:dyDescent="0.2">
      <c r="A2347" s="1"/>
      <c r="B2347" s="22"/>
      <c r="C2347" s="22"/>
      <c r="D2347" s="22"/>
      <c r="E2347" s="22"/>
      <c r="G2347" s="22"/>
      <c r="H2347" s="22"/>
      <c r="I2347" s="22"/>
      <c r="J2347" s="22"/>
      <c r="K2347" s="22"/>
      <c r="M2347" s="22"/>
      <c r="N2347" s="22"/>
      <c r="O2347" s="22"/>
      <c r="P2347" s="22"/>
      <c r="R2347" s="22"/>
      <c r="S2347" s="22"/>
      <c r="T2347" s="22"/>
      <c r="U2347" s="22"/>
      <c r="V2347" s="22"/>
    </row>
    <row r="2348" spans="1:22" x14ac:dyDescent="0.2">
      <c r="A2348" s="1"/>
      <c r="B2348" s="22"/>
      <c r="C2348" s="22"/>
      <c r="D2348" s="22"/>
      <c r="E2348" s="22"/>
      <c r="G2348" s="22"/>
      <c r="H2348" s="22"/>
      <c r="I2348" s="22"/>
      <c r="J2348" s="22"/>
      <c r="K2348" s="22"/>
      <c r="M2348" s="22"/>
      <c r="N2348" s="22"/>
      <c r="O2348" s="22"/>
      <c r="P2348" s="22"/>
      <c r="R2348" s="22"/>
      <c r="S2348" s="22"/>
      <c r="T2348" s="22"/>
      <c r="U2348" s="22"/>
      <c r="V2348" s="22"/>
    </row>
    <row r="2349" spans="1:22" x14ac:dyDescent="0.2">
      <c r="A2349" s="1"/>
      <c r="B2349" s="22"/>
      <c r="C2349" s="22"/>
      <c r="D2349" s="22"/>
      <c r="E2349" s="22"/>
      <c r="G2349" s="22"/>
      <c r="H2349" s="22"/>
      <c r="I2349" s="22"/>
      <c r="J2349" s="22"/>
      <c r="K2349" s="22"/>
      <c r="M2349" s="22"/>
      <c r="N2349" s="22"/>
      <c r="O2349" s="22"/>
      <c r="P2349" s="22"/>
      <c r="R2349" s="22"/>
      <c r="S2349" s="22"/>
      <c r="T2349" s="22"/>
      <c r="U2349" s="22"/>
      <c r="V2349" s="22"/>
    </row>
    <row r="2350" spans="1:22" x14ac:dyDescent="0.2">
      <c r="A2350" s="1"/>
      <c r="B2350" s="22"/>
      <c r="C2350" s="22"/>
      <c r="D2350" s="22"/>
      <c r="E2350" s="22"/>
      <c r="G2350" s="22"/>
      <c r="H2350" s="22"/>
      <c r="I2350" s="22"/>
      <c r="J2350" s="22"/>
      <c r="K2350" s="22"/>
      <c r="M2350" s="22"/>
      <c r="N2350" s="22"/>
      <c r="O2350" s="22"/>
      <c r="P2350" s="22"/>
      <c r="R2350" s="22"/>
      <c r="S2350" s="22"/>
      <c r="T2350" s="22"/>
      <c r="U2350" s="22"/>
      <c r="V2350" s="22"/>
    </row>
    <row r="2351" spans="1:22" x14ac:dyDescent="0.2">
      <c r="A2351" s="1"/>
      <c r="B2351" s="22"/>
      <c r="C2351" s="22"/>
      <c r="D2351" s="22"/>
      <c r="E2351" s="22"/>
      <c r="G2351" s="22"/>
      <c r="H2351" s="22"/>
      <c r="I2351" s="22"/>
      <c r="J2351" s="22"/>
      <c r="K2351" s="22"/>
      <c r="M2351" s="22"/>
      <c r="N2351" s="22"/>
      <c r="O2351" s="22"/>
      <c r="P2351" s="22"/>
      <c r="R2351" s="22"/>
      <c r="S2351" s="22"/>
      <c r="T2351" s="22"/>
      <c r="U2351" s="22"/>
      <c r="V2351" s="22"/>
    </row>
    <row r="2352" spans="1:22" x14ac:dyDescent="0.2">
      <c r="A2352" s="1"/>
      <c r="B2352" s="22"/>
      <c r="C2352" s="22"/>
      <c r="D2352" s="22"/>
      <c r="E2352" s="22"/>
      <c r="G2352" s="22"/>
      <c r="H2352" s="22"/>
      <c r="I2352" s="22"/>
      <c r="J2352" s="22"/>
      <c r="K2352" s="22"/>
      <c r="M2352" s="22"/>
      <c r="N2352" s="22"/>
      <c r="O2352" s="22"/>
      <c r="P2352" s="22"/>
      <c r="R2352" s="22"/>
      <c r="S2352" s="22"/>
      <c r="T2352" s="22"/>
      <c r="U2352" s="22"/>
      <c r="V2352" s="22"/>
    </row>
    <row r="2353" spans="1:22" x14ac:dyDescent="0.2">
      <c r="A2353" s="1"/>
      <c r="B2353" s="22"/>
      <c r="C2353" s="22"/>
      <c r="D2353" s="22"/>
      <c r="E2353" s="22"/>
      <c r="G2353" s="22"/>
      <c r="H2353" s="22"/>
      <c r="I2353" s="22"/>
      <c r="J2353" s="22"/>
      <c r="K2353" s="22"/>
      <c r="M2353" s="22"/>
      <c r="N2353" s="22"/>
      <c r="O2353" s="22"/>
      <c r="P2353" s="22"/>
      <c r="R2353" s="22"/>
      <c r="S2353" s="22"/>
      <c r="T2353" s="22"/>
      <c r="U2353" s="22"/>
      <c r="V2353" s="22"/>
    </row>
    <row r="2354" spans="1:22" x14ac:dyDescent="0.2">
      <c r="A2354" s="1"/>
      <c r="B2354" s="22"/>
      <c r="C2354" s="22"/>
      <c r="D2354" s="22"/>
      <c r="E2354" s="22"/>
      <c r="G2354" s="22"/>
      <c r="H2354" s="22"/>
      <c r="I2354" s="22"/>
      <c r="J2354" s="22"/>
      <c r="K2354" s="22"/>
      <c r="M2354" s="22"/>
      <c r="N2354" s="22"/>
      <c r="O2354" s="22"/>
      <c r="P2354" s="22"/>
      <c r="R2354" s="22"/>
      <c r="S2354" s="22"/>
      <c r="T2354" s="22"/>
      <c r="U2354" s="22"/>
      <c r="V2354" s="22"/>
    </row>
    <row r="2355" spans="1:22" x14ac:dyDescent="0.2">
      <c r="A2355" s="1"/>
      <c r="B2355" s="22"/>
      <c r="C2355" s="22"/>
      <c r="D2355" s="22"/>
      <c r="E2355" s="22"/>
      <c r="G2355" s="22"/>
      <c r="H2355" s="22"/>
      <c r="I2355" s="22"/>
      <c r="J2355" s="22"/>
      <c r="K2355" s="22"/>
      <c r="M2355" s="22"/>
      <c r="N2355" s="22"/>
      <c r="O2355" s="22"/>
      <c r="P2355" s="22"/>
      <c r="R2355" s="22"/>
      <c r="S2355" s="22"/>
      <c r="T2355" s="22"/>
      <c r="U2355" s="22"/>
      <c r="V2355" s="22"/>
    </row>
    <row r="2356" spans="1:22" x14ac:dyDescent="0.2">
      <c r="A2356" s="1"/>
      <c r="B2356" s="22"/>
      <c r="C2356" s="22"/>
      <c r="D2356" s="22"/>
      <c r="E2356" s="22"/>
      <c r="G2356" s="22"/>
      <c r="H2356" s="22"/>
      <c r="I2356" s="22"/>
      <c r="J2356" s="22"/>
      <c r="K2356" s="22"/>
      <c r="M2356" s="22"/>
      <c r="N2356" s="22"/>
      <c r="O2356" s="22"/>
      <c r="P2356" s="22"/>
      <c r="R2356" s="22"/>
      <c r="S2356" s="22"/>
      <c r="T2356" s="22"/>
      <c r="U2356" s="22"/>
      <c r="V2356" s="22"/>
    </row>
    <row r="2357" spans="1:22" x14ac:dyDescent="0.2">
      <c r="A2357" s="1"/>
      <c r="B2357" s="22"/>
      <c r="C2357" s="22"/>
      <c r="D2357" s="22"/>
      <c r="E2357" s="22"/>
      <c r="G2357" s="22"/>
      <c r="H2357" s="22"/>
      <c r="I2357" s="22"/>
      <c r="J2357" s="22"/>
      <c r="K2357" s="22"/>
      <c r="M2357" s="22"/>
      <c r="N2357" s="22"/>
      <c r="O2357" s="22"/>
      <c r="P2357" s="22"/>
      <c r="R2357" s="22"/>
      <c r="S2357" s="22"/>
      <c r="T2357" s="22"/>
      <c r="U2357" s="22"/>
      <c r="V2357" s="22"/>
    </row>
    <row r="2358" spans="1:22" x14ac:dyDescent="0.2">
      <c r="A2358" s="1"/>
      <c r="B2358" s="22"/>
      <c r="C2358" s="22"/>
      <c r="D2358" s="22"/>
      <c r="E2358" s="22"/>
      <c r="G2358" s="22"/>
      <c r="H2358" s="22"/>
      <c r="I2358" s="22"/>
      <c r="J2358" s="22"/>
      <c r="K2358" s="22"/>
      <c r="M2358" s="22"/>
      <c r="N2358" s="22"/>
      <c r="O2358" s="22"/>
      <c r="P2358" s="22"/>
      <c r="R2358" s="22"/>
      <c r="S2358" s="22"/>
      <c r="T2358" s="22"/>
      <c r="U2358" s="22"/>
      <c r="V2358" s="22"/>
    </row>
    <row r="2359" spans="1:22" x14ac:dyDescent="0.2">
      <c r="A2359" s="1"/>
      <c r="B2359" s="22"/>
      <c r="C2359" s="22"/>
      <c r="D2359" s="22"/>
      <c r="E2359" s="22"/>
      <c r="G2359" s="22"/>
      <c r="H2359" s="22"/>
      <c r="I2359" s="22"/>
      <c r="J2359" s="22"/>
      <c r="K2359" s="22"/>
      <c r="M2359" s="22"/>
      <c r="N2359" s="22"/>
      <c r="O2359" s="22"/>
      <c r="P2359" s="22"/>
      <c r="R2359" s="22"/>
      <c r="S2359" s="22"/>
      <c r="T2359" s="22"/>
      <c r="U2359" s="22"/>
      <c r="V2359" s="22"/>
    </row>
    <row r="2360" spans="1:22" x14ac:dyDescent="0.2">
      <c r="A2360" s="1"/>
      <c r="B2360" s="22"/>
      <c r="C2360" s="22"/>
      <c r="D2360" s="22"/>
      <c r="E2360" s="22"/>
      <c r="G2360" s="22"/>
      <c r="H2360" s="22"/>
      <c r="I2360" s="22"/>
      <c r="J2360" s="22"/>
      <c r="K2360" s="22"/>
      <c r="M2360" s="22"/>
      <c r="N2360" s="22"/>
      <c r="O2360" s="22"/>
      <c r="P2360" s="22"/>
      <c r="R2360" s="22"/>
      <c r="S2360" s="22"/>
      <c r="T2360" s="22"/>
      <c r="U2360" s="22"/>
      <c r="V2360" s="22"/>
    </row>
    <row r="2361" spans="1:22" x14ac:dyDescent="0.2">
      <c r="A2361" s="1"/>
      <c r="B2361" s="22"/>
      <c r="C2361" s="22"/>
      <c r="D2361" s="22"/>
      <c r="E2361" s="22"/>
      <c r="G2361" s="22"/>
      <c r="H2361" s="22"/>
      <c r="I2361" s="22"/>
      <c r="J2361" s="22"/>
      <c r="K2361" s="22"/>
      <c r="M2361" s="22"/>
      <c r="N2361" s="22"/>
      <c r="O2361" s="22"/>
      <c r="P2361" s="22"/>
      <c r="R2361" s="22"/>
      <c r="S2361" s="22"/>
      <c r="T2361" s="22"/>
      <c r="U2361" s="22"/>
      <c r="V2361" s="22"/>
    </row>
    <row r="2362" spans="1:22" x14ac:dyDescent="0.2">
      <c r="A2362" s="1"/>
      <c r="B2362" s="22"/>
      <c r="C2362" s="22"/>
      <c r="D2362" s="22"/>
      <c r="E2362" s="22"/>
      <c r="G2362" s="22"/>
      <c r="H2362" s="22"/>
      <c r="I2362" s="22"/>
      <c r="J2362" s="22"/>
      <c r="K2362" s="22"/>
      <c r="M2362" s="22"/>
      <c r="N2362" s="22"/>
      <c r="O2362" s="22"/>
      <c r="P2362" s="22"/>
      <c r="R2362" s="22"/>
      <c r="S2362" s="22"/>
      <c r="T2362" s="22"/>
      <c r="U2362" s="22"/>
      <c r="V2362" s="22"/>
    </row>
    <row r="2363" spans="1:22" x14ac:dyDescent="0.2">
      <c r="A2363" s="1"/>
      <c r="B2363" s="22"/>
      <c r="C2363" s="22"/>
      <c r="D2363" s="22"/>
      <c r="E2363" s="22"/>
      <c r="G2363" s="22"/>
      <c r="H2363" s="22"/>
      <c r="I2363" s="22"/>
      <c r="J2363" s="22"/>
      <c r="K2363" s="22"/>
      <c r="M2363" s="22"/>
      <c r="N2363" s="22"/>
      <c r="O2363" s="22"/>
      <c r="P2363" s="22"/>
      <c r="R2363" s="22"/>
      <c r="S2363" s="22"/>
      <c r="T2363" s="22"/>
      <c r="U2363" s="22"/>
      <c r="V2363" s="22"/>
    </row>
    <row r="2364" spans="1:22" x14ac:dyDescent="0.2">
      <c r="A2364" s="1"/>
      <c r="B2364" s="22"/>
      <c r="C2364" s="22"/>
      <c r="D2364" s="22"/>
      <c r="E2364" s="22"/>
      <c r="G2364" s="22"/>
      <c r="H2364" s="22"/>
      <c r="I2364" s="22"/>
      <c r="J2364" s="22"/>
      <c r="K2364" s="22"/>
      <c r="M2364" s="22"/>
      <c r="N2364" s="22"/>
      <c r="O2364" s="22"/>
      <c r="P2364" s="22"/>
      <c r="R2364" s="22"/>
      <c r="S2364" s="22"/>
      <c r="T2364" s="22"/>
      <c r="U2364" s="22"/>
      <c r="V2364" s="22"/>
    </row>
    <row r="2365" spans="1:22" x14ac:dyDescent="0.2">
      <c r="A2365" s="1"/>
      <c r="B2365" s="22"/>
      <c r="C2365" s="22"/>
      <c r="D2365" s="22"/>
      <c r="E2365" s="22"/>
      <c r="G2365" s="22"/>
      <c r="H2365" s="22"/>
      <c r="I2365" s="22"/>
      <c r="J2365" s="22"/>
      <c r="K2365" s="22"/>
      <c r="M2365" s="22"/>
      <c r="N2365" s="22"/>
      <c r="O2365" s="22"/>
      <c r="P2365" s="22"/>
      <c r="R2365" s="22"/>
      <c r="S2365" s="22"/>
      <c r="T2365" s="22"/>
      <c r="U2365" s="22"/>
      <c r="V2365" s="22"/>
    </row>
    <row r="2366" spans="1:22" x14ac:dyDescent="0.2">
      <c r="A2366" s="1"/>
      <c r="B2366" s="22"/>
      <c r="C2366" s="22"/>
      <c r="D2366" s="22"/>
      <c r="E2366" s="22"/>
      <c r="G2366" s="22"/>
      <c r="H2366" s="22"/>
      <c r="I2366" s="22"/>
      <c r="J2366" s="22"/>
      <c r="K2366" s="22"/>
      <c r="M2366" s="22"/>
      <c r="N2366" s="22"/>
      <c r="O2366" s="22"/>
      <c r="P2366" s="22"/>
      <c r="R2366" s="22"/>
      <c r="S2366" s="22"/>
      <c r="T2366" s="22"/>
      <c r="U2366" s="22"/>
      <c r="V2366" s="22"/>
    </row>
    <row r="2367" spans="1:22" x14ac:dyDescent="0.2">
      <c r="A2367" s="1"/>
      <c r="B2367" s="22"/>
      <c r="C2367" s="22"/>
      <c r="D2367" s="22"/>
      <c r="E2367" s="22"/>
      <c r="G2367" s="22"/>
      <c r="H2367" s="22"/>
      <c r="I2367" s="22"/>
      <c r="J2367" s="22"/>
      <c r="K2367" s="22"/>
      <c r="M2367" s="22"/>
      <c r="N2367" s="22"/>
      <c r="O2367" s="22"/>
      <c r="P2367" s="22"/>
      <c r="R2367" s="22"/>
      <c r="S2367" s="22"/>
      <c r="T2367" s="22"/>
      <c r="U2367" s="22"/>
      <c r="V2367" s="22"/>
    </row>
    <row r="2368" spans="1:22" x14ac:dyDescent="0.2">
      <c r="A2368" s="1"/>
      <c r="B2368" s="22"/>
      <c r="C2368" s="22"/>
      <c r="D2368" s="22"/>
      <c r="E2368" s="22"/>
      <c r="G2368" s="22"/>
      <c r="H2368" s="22"/>
      <c r="I2368" s="22"/>
      <c r="J2368" s="22"/>
      <c r="K2368" s="22"/>
      <c r="M2368" s="22"/>
      <c r="N2368" s="22"/>
      <c r="O2368" s="22"/>
      <c r="P2368" s="22"/>
      <c r="R2368" s="22"/>
      <c r="S2368" s="22"/>
      <c r="T2368" s="22"/>
      <c r="U2368" s="22"/>
      <c r="V2368" s="22"/>
    </row>
    <row r="2369" spans="1:22" x14ac:dyDescent="0.2">
      <c r="A2369" s="1"/>
      <c r="B2369" s="22"/>
      <c r="C2369" s="22"/>
      <c r="D2369" s="22"/>
      <c r="E2369" s="22"/>
      <c r="G2369" s="22"/>
      <c r="H2369" s="22"/>
      <c r="I2369" s="22"/>
      <c r="J2369" s="22"/>
      <c r="K2369" s="22"/>
      <c r="M2369" s="22"/>
      <c r="N2369" s="22"/>
      <c r="O2369" s="22"/>
      <c r="P2369" s="22"/>
      <c r="R2369" s="22"/>
      <c r="S2369" s="22"/>
      <c r="T2369" s="22"/>
      <c r="U2369" s="22"/>
      <c r="V2369" s="22"/>
    </row>
    <row r="2370" spans="1:22" x14ac:dyDescent="0.2">
      <c r="A2370" s="1"/>
      <c r="B2370" s="22"/>
      <c r="C2370" s="22"/>
      <c r="D2370" s="22"/>
      <c r="E2370" s="22"/>
      <c r="G2370" s="22"/>
      <c r="H2370" s="22"/>
      <c r="I2370" s="22"/>
      <c r="J2370" s="22"/>
      <c r="K2370" s="22"/>
      <c r="M2370" s="22"/>
      <c r="N2370" s="22"/>
      <c r="O2370" s="22"/>
      <c r="P2370" s="22"/>
      <c r="R2370" s="22"/>
      <c r="S2370" s="22"/>
      <c r="T2370" s="22"/>
      <c r="U2370" s="22"/>
      <c r="V2370" s="22"/>
    </row>
    <row r="2371" spans="1:22" x14ac:dyDescent="0.2">
      <c r="A2371" s="1"/>
      <c r="B2371" s="22"/>
      <c r="C2371" s="22"/>
      <c r="D2371" s="22"/>
      <c r="E2371" s="22"/>
      <c r="G2371" s="22"/>
      <c r="H2371" s="22"/>
      <c r="I2371" s="22"/>
      <c r="J2371" s="22"/>
      <c r="K2371" s="22"/>
      <c r="M2371" s="22"/>
      <c r="N2371" s="22"/>
      <c r="O2371" s="22"/>
      <c r="P2371" s="22"/>
      <c r="R2371" s="22"/>
      <c r="S2371" s="22"/>
      <c r="T2371" s="22"/>
      <c r="U2371" s="22"/>
      <c r="V2371" s="22"/>
    </row>
    <row r="2372" spans="1:22" x14ac:dyDescent="0.2">
      <c r="A2372" s="1"/>
      <c r="B2372" s="22"/>
      <c r="C2372" s="22"/>
      <c r="D2372" s="22"/>
      <c r="E2372" s="22"/>
      <c r="G2372" s="22"/>
      <c r="H2372" s="22"/>
      <c r="I2372" s="22"/>
      <c r="J2372" s="22"/>
      <c r="K2372" s="22"/>
      <c r="M2372" s="22"/>
      <c r="N2372" s="22"/>
      <c r="O2372" s="22"/>
      <c r="P2372" s="22"/>
      <c r="R2372" s="22"/>
      <c r="S2372" s="22"/>
      <c r="T2372" s="22"/>
      <c r="U2372" s="22"/>
      <c r="V2372" s="22"/>
    </row>
    <row r="2373" spans="1:22" x14ac:dyDescent="0.2">
      <c r="A2373" s="1"/>
      <c r="B2373" s="22"/>
      <c r="C2373" s="22"/>
      <c r="D2373" s="22"/>
      <c r="E2373" s="22"/>
      <c r="G2373" s="22"/>
      <c r="H2373" s="22"/>
      <c r="I2373" s="22"/>
      <c r="J2373" s="22"/>
      <c r="K2373" s="22"/>
      <c r="M2373" s="22"/>
      <c r="N2373" s="22"/>
      <c r="O2373" s="22"/>
      <c r="P2373" s="22"/>
      <c r="R2373" s="22"/>
      <c r="S2373" s="22"/>
      <c r="T2373" s="22"/>
      <c r="U2373" s="22"/>
      <c r="V2373" s="22"/>
    </row>
    <row r="2374" spans="1:22" x14ac:dyDescent="0.2">
      <c r="A2374" s="1"/>
      <c r="B2374" s="22"/>
      <c r="C2374" s="22"/>
      <c r="D2374" s="22"/>
      <c r="E2374" s="22"/>
      <c r="G2374" s="22"/>
      <c r="H2374" s="22"/>
      <c r="I2374" s="22"/>
      <c r="J2374" s="22"/>
      <c r="K2374" s="22"/>
      <c r="M2374" s="22"/>
      <c r="N2374" s="22"/>
      <c r="O2374" s="22"/>
      <c r="P2374" s="22"/>
      <c r="R2374" s="22"/>
      <c r="S2374" s="22"/>
      <c r="T2374" s="22"/>
      <c r="U2374" s="22"/>
      <c r="V2374" s="22"/>
    </row>
    <row r="2375" spans="1:22" x14ac:dyDescent="0.2">
      <c r="A2375" s="1"/>
      <c r="B2375" s="22"/>
      <c r="C2375" s="22"/>
      <c r="D2375" s="22"/>
      <c r="E2375" s="22"/>
      <c r="G2375" s="22"/>
      <c r="H2375" s="22"/>
      <c r="I2375" s="22"/>
      <c r="J2375" s="22"/>
      <c r="K2375" s="22"/>
      <c r="M2375" s="22"/>
      <c r="N2375" s="22"/>
      <c r="O2375" s="22"/>
      <c r="P2375" s="22"/>
      <c r="R2375" s="22"/>
      <c r="S2375" s="22"/>
      <c r="T2375" s="22"/>
      <c r="U2375" s="22"/>
      <c r="V2375" s="22"/>
    </row>
    <row r="2376" spans="1:22" x14ac:dyDescent="0.2">
      <c r="A2376" s="1"/>
      <c r="B2376" s="22"/>
      <c r="C2376" s="22"/>
      <c r="D2376" s="22"/>
      <c r="E2376" s="22"/>
      <c r="G2376" s="22"/>
      <c r="H2376" s="22"/>
      <c r="I2376" s="22"/>
      <c r="J2376" s="22"/>
      <c r="K2376" s="22"/>
      <c r="M2376" s="22"/>
      <c r="N2376" s="22"/>
      <c r="O2376" s="22"/>
      <c r="P2376" s="22"/>
      <c r="R2376" s="22"/>
      <c r="S2376" s="22"/>
      <c r="T2376" s="22"/>
      <c r="U2376" s="22"/>
      <c r="V2376" s="22"/>
    </row>
    <row r="2377" spans="1:22" x14ac:dyDescent="0.2">
      <c r="A2377" s="1"/>
      <c r="B2377" s="22"/>
      <c r="C2377" s="22"/>
      <c r="D2377" s="22"/>
      <c r="E2377" s="22"/>
      <c r="G2377" s="22"/>
      <c r="H2377" s="22"/>
      <c r="I2377" s="22"/>
      <c r="J2377" s="22"/>
      <c r="K2377" s="22"/>
      <c r="M2377" s="22"/>
      <c r="N2377" s="22"/>
      <c r="O2377" s="22"/>
      <c r="P2377" s="22"/>
      <c r="R2377" s="22"/>
      <c r="S2377" s="22"/>
      <c r="T2377" s="22"/>
      <c r="U2377" s="22"/>
      <c r="V2377" s="22"/>
    </row>
    <row r="2378" spans="1:22" x14ac:dyDescent="0.2">
      <c r="A2378" s="1"/>
      <c r="B2378" s="22"/>
      <c r="C2378" s="22"/>
      <c r="D2378" s="22"/>
      <c r="E2378" s="22"/>
      <c r="G2378" s="22"/>
      <c r="H2378" s="22"/>
      <c r="I2378" s="22"/>
      <c r="J2378" s="22"/>
      <c r="K2378" s="22"/>
      <c r="M2378" s="22"/>
      <c r="N2378" s="22"/>
      <c r="O2378" s="22"/>
      <c r="P2378" s="22"/>
      <c r="R2378" s="22"/>
      <c r="S2378" s="22"/>
      <c r="T2378" s="22"/>
      <c r="U2378" s="22"/>
      <c r="V2378" s="22"/>
    </row>
    <row r="2379" spans="1:22" x14ac:dyDescent="0.2">
      <c r="A2379" s="1"/>
      <c r="B2379" s="22"/>
      <c r="C2379" s="22"/>
      <c r="D2379" s="22"/>
      <c r="E2379" s="22"/>
      <c r="G2379" s="22"/>
      <c r="H2379" s="22"/>
      <c r="I2379" s="22"/>
      <c r="J2379" s="22"/>
      <c r="K2379" s="22"/>
      <c r="M2379" s="22"/>
      <c r="N2379" s="22"/>
      <c r="O2379" s="22"/>
      <c r="P2379" s="22"/>
      <c r="R2379" s="22"/>
      <c r="S2379" s="22"/>
      <c r="T2379" s="22"/>
      <c r="U2379" s="22"/>
      <c r="V2379" s="22"/>
    </row>
    <row r="2380" spans="1:22" x14ac:dyDescent="0.2">
      <c r="A2380" s="1"/>
      <c r="B2380" s="22"/>
      <c r="C2380" s="22"/>
      <c r="D2380" s="22"/>
      <c r="E2380" s="22"/>
      <c r="G2380" s="22"/>
      <c r="H2380" s="22"/>
      <c r="I2380" s="22"/>
      <c r="J2380" s="22"/>
      <c r="K2380" s="22"/>
      <c r="M2380" s="22"/>
      <c r="N2380" s="22"/>
      <c r="O2380" s="22"/>
      <c r="P2380" s="22"/>
      <c r="R2380" s="22"/>
      <c r="S2380" s="22"/>
      <c r="T2380" s="22"/>
      <c r="U2380" s="22"/>
      <c r="V2380" s="22"/>
    </row>
    <row r="2381" spans="1:22" x14ac:dyDescent="0.2">
      <c r="A2381" s="1"/>
      <c r="B2381" s="22"/>
      <c r="C2381" s="22"/>
      <c r="D2381" s="22"/>
      <c r="E2381" s="22"/>
      <c r="G2381" s="22"/>
      <c r="H2381" s="22"/>
      <c r="I2381" s="22"/>
      <c r="J2381" s="22"/>
      <c r="K2381" s="22"/>
      <c r="M2381" s="22"/>
      <c r="N2381" s="22"/>
      <c r="O2381" s="22"/>
      <c r="P2381" s="22"/>
      <c r="R2381" s="22"/>
      <c r="S2381" s="22"/>
      <c r="T2381" s="22"/>
      <c r="U2381" s="22"/>
      <c r="V2381" s="22"/>
    </row>
    <row r="2382" spans="1:22" x14ac:dyDescent="0.2">
      <c r="A2382" s="1"/>
      <c r="B2382" s="22"/>
      <c r="C2382" s="22"/>
      <c r="D2382" s="22"/>
      <c r="E2382" s="22"/>
      <c r="G2382" s="22"/>
      <c r="H2382" s="22"/>
      <c r="I2382" s="22"/>
      <c r="J2382" s="22"/>
      <c r="K2382" s="22"/>
      <c r="M2382" s="22"/>
      <c r="N2382" s="22"/>
      <c r="O2382" s="22"/>
      <c r="P2382" s="22"/>
      <c r="R2382" s="22"/>
      <c r="S2382" s="22"/>
      <c r="T2382" s="22"/>
      <c r="U2382" s="22"/>
      <c r="V2382" s="22"/>
    </row>
    <row r="2383" spans="1:22" x14ac:dyDescent="0.2">
      <c r="A2383" s="1"/>
      <c r="B2383" s="22"/>
      <c r="C2383" s="22"/>
      <c r="D2383" s="22"/>
      <c r="E2383" s="22"/>
      <c r="G2383" s="22"/>
      <c r="H2383" s="22"/>
      <c r="I2383" s="22"/>
      <c r="J2383" s="22"/>
      <c r="K2383" s="22"/>
      <c r="M2383" s="22"/>
      <c r="N2383" s="22"/>
      <c r="O2383" s="22"/>
      <c r="P2383" s="22"/>
      <c r="R2383" s="22"/>
      <c r="S2383" s="22"/>
      <c r="T2383" s="22"/>
      <c r="U2383" s="22"/>
      <c r="V2383" s="22"/>
    </row>
    <row r="2384" spans="1:22" x14ac:dyDescent="0.2">
      <c r="A2384" s="1"/>
      <c r="B2384" s="22"/>
      <c r="C2384" s="22"/>
      <c r="D2384" s="22"/>
      <c r="E2384" s="22"/>
      <c r="G2384" s="22"/>
      <c r="H2384" s="22"/>
      <c r="I2384" s="22"/>
      <c r="J2384" s="22"/>
      <c r="K2384" s="22"/>
      <c r="M2384" s="22"/>
      <c r="N2384" s="22"/>
      <c r="O2384" s="22"/>
      <c r="P2384" s="22"/>
      <c r="R2384" s="22"/>
      <c r="S2384" s="22"/>
      <c r="T2384" s="22"/>
      <c r="U2384" s="22"/>
      <c r="V2384" s="22"/>
    </row>
    <row r="2385" spans="1:22" x14ac:dyDescent="0.2">
      <c r="A2385" s="1"/>
      <c r="B2385" s="22"/>
      <c r="C2385" s="22"/>
      <c r="D2385" s="22"/>
      <c r="E2385" s="22"/>
      <c r="G2385" s="22"/>
      <c r="H2385" s="22"/>
      <c r="I2385" s="22"/>
      <c r="J2385" s="22"/>
      <c r="K2385" s="22"/>
      <c r="M2385" s="22"/>
      <c r="N2385" s="22"/>
      <c r="O2385" s="22"/>
      <c r="P2385" s="22"/>
      <c r="R2385" s="22"/>
      <c r="S2385" s="22"/>
      <c r="T2385" s="22"/>
      <c r="U2385" s="22"/>
      <c r="V2385" s="22"/>
    </row>
    <row r="2386" spans="1:22" x14ac:dyDescent="0.2">
      <c r="A2386" s="1"/>
      <c r="B2386" s="22"/>
      <c r="C2386" s="22"/>
      <c r="D2386" s="22"/>
      <c r="E2386" s="22"/>
      <c r="G2386" s="22"/>
      <c r="H2386" s="22"/>
      <c r="I2386" s="22"/>
      <c r="J2386" s="22"/>
      <c r="K2386" s="22"/>
      <c r="M2386" s="22"/>
      <c r="N2386" s="22"/>
      <c r="O2386" s="22"/>
      <c r="P2386" s="22"/>
      <c r="R2386" s="22"/>
      <c r="S2386" s="22"/>
      <c r="T2386" s="22"/>
      <c r="U2386" s="22"/>
      <c r="V2386" s="22"/>
    </row>
    <row r="2387" spans="1:22" x14ac:dyDescent="0.2">
      <c r="A2387" s="1"/>
      <c r="B2387" s="22"/>
      <c r="C2387" s="22"/>
      <c r="D2387" s="22"/>
      <c r="E2387" s="22"/>
      <c r="G2387" s="22"/>
      <c r="H2387" s="22"/>
      <c r="I2387" s="22"/>
      <c r="J2387" s="22"/>
      <c r="K2387" s="22"/>
      <c r="M2387" s="22"/>
      <c r="N2387" s="22"/>
      <c r="O2387" s="22"/>
      <c r="P2387" s="22"/>
      <c r="R2387" s="22"/>
      <c r="S2387" s="22"/>
      <c r="T2387" s="22"/>
      <c r="U2387" s="22"/>
      <c r="V2387" s="22"/>
    </row>
    <row r="2388" spans="1:22" x14ac:dyDescent="0.2">
      <c r="A2388" s="1"/>
      <c r="B2388" s="22"/>
      <c r="C2388" s="22"/>
      <c r="D2388" s="22"/>
      <c r="E2388" s="22"/>
      <c r="G2388" s="22"/>
      <c r="H2388" s="22"/>
      <c r="I2388" s="22"/>
      <c r="J2388" s="22"/>
      <c r="K2388" s="22"/>
      <c r="M2388" s="22"/>
      <c r="N2388" s="22"/>
      <c r="O2388" s="22"/>
      <c r="P2388" s="22"/>
      <c r="R2388" s="22"/>
      <c r="S2388" s="22"/>
      <c r="T2388" s="22"/>
      <c r="U2388" s="22"/>
      <c r="V2388" s="22"/>
    </row>
    <row r="2389" spans="1:22" x14ac:dyDescent="0.2">
      <c r="A2389" s="1"/>
      <c r="B2389" s="22"/>
      <c r="C2389" s="22"/>
      <c r="D2389" s="22"/>
      <c r="E2389" s="22"/>
      <c r="G2389" s="22"/>
      <c r="H2389" s="22"/>
      <c r="I2389" s="22"/>
      <c r="J2389" s="22"/>
      <c r="K2389" s="22"/>
      <c r="M2389" s="22"/>
      <c r="N2389" s="22"/>
      <c r="O2389" s="22"/>
      <c r="P2389" s="22"/>
      <c r="R2389" s="22"/>
      <c r="S2389" s="22"/>
      <c r="T2389" s="22"/>
      <c r="U2389" s="22"/>
      <c r="V2389" s="22"/>
    </row>
    <row r="2390" spans="1:22" x14ac:dyDescent="0.2">
      <c r="A2390" s="1"/>
      <c r="B2390" s="22"/>
      <c r="C2390" s="22"/>
      <c r="D2390" s="22"/>
      <c r="E2390" s="22"/>
      <c r="G2390" s="22"/>
      <c r="H2390" s="22"/>
      <c r="I2390" s="22"/>
      <c r="J2390" s="22"/>
      <c r="K2390" s="22"/>
      <c r="M2390" s="22"/>
      <c r="N2390" s="22"/>
      <c r="O2390" s="22"/>
      <c r="P2390" s="22"/>
      <c r="R2390" s="22"/>
      <c r="S2390" s="22"/>
      <c r="T2390" s="22"/>
      <c r="U2390" s="22"/>
      <c r="V2390" s="22"/>
    </row>
    <row r="2391" spans="1:22" x14ac:dyDescent="0.2">
      <c r="A2391" s="1"/>
      <c r="B2391" s="22"/>
      <c r="C2391" s="22"/>
      <c r="D2391" s="22"/>
      <c r="E2391" s="22"/>
      <c r="G2391" s="22"/>
      <c r="H2391" s="22"/>
      <c r="I2391" s="22"/>
      <c r="J2391" s="22"/>
      <c r="K2391" s="22"/>
      <c r="M2391" s="22"/>
      <c r="N2391" s="22"/>
      <c r="O2391" s="22"/>
      <c r="P2391" s="22"/>
      <c r="R2391" s="22"/>
      <c r="S2391" s="22"/>
      <c r="T2391" s="22"/>
      <c r="U2391" s="22"/>
      <c r="V2391" s="22"/>
    </row>
    <row r="2392" spans="1:22" x14ac:dyDescent="0.2">
      <c r="A2392" s="1"/>
      <c r="B2392" s="22"/>
      <c r="C2392" s="22"/>
      <c r="D2392" s="22"/>
      <c r="E2392" s="22"/>
      <c r="G2392" s="22"/>
      <c r="H2392" s="22"/>
      <c r="I2392" s="22"/>
      <c r="J2392" s="22"/>
      <c r="K2392" s="22"/>
      <c r="M2392" s="22"/>
      <c r="N2392" s="22"/>
      <c r="O2392" s="22"/>
      <c r="P2392" s="22"/>
      <c r="R2392" s="22"/>
      <c r="S2392" s="22"/>
      <c r="T2392" s="22"/>
      <c r="U2392" s="22"/>
      <c r="V2392" s="22"/>
    </row>
    <row r="2393" spans="1:22" x14ac:dyDescent="0.2">
      <c r="A2393" s="1"/>
      <c r="B2393" s="22"/>
      <c r="C2393" s="22"/>
      <c r="D2393" s="22"/>
      <c r="E2393" s="22"/>
      <c r="G2393" s="22"/>
      <c r="H2393" s="22"/>
      <c r="I2393" s="22"/>
      <c r="J2393" s="22"/>
      <c r="K2393" s="22"/>
      <c r="M2393" s="22"/>
      <c r="N2393" s="22"/>
      <c r="O2393" s="22"/>
      <c r="P2393" s="22"/>
      <c r="R2393" s="22"/>
      <c r="S2393" s="22"/>
      <c r="T2393" s="22"/>
      <c r="U2393" s="22"/>
      <c r="V2393" s="22"/>
    </row>
    <row r="2394" spans="1:22" x14ac:dyDescent="0.2">
      <c r="A2394" s="1"/>
      <c r="B2394" s="22"/>
      <c r="C2394" s="22"/>
      <c r="D2394" s="22"/>
      <c r="E2394" s="22"/>
      <c r="G2394" s="22"/>
      <c r="H2394" s="22"/>
      <c r="I2394" s="22"/>
      <c r="J2394" s="22"/>
      <c r="K2394" s="22"/>
      <c r="M2394" s="22"/>
      <c r="N2394" s="22"/>
      <c r="O2394" s="22"/>
      <c r="P2394" s="22"/>
      <c r="R2394" s="22"/>
      <c r="S2394" s="22"/>
      <c r="T2394" s="22"/>
      <c r="U2394" s="22"/>
      <c r="V2394" s="22"/>
    </row>
    <row r="2395" spans="1:22" x14ac:dyDescent="0.2">
      <c r="A2395" s="1"/>
      <c r="B2395" s="22"/>
      <c r="C2395" s="22"/>
      <c r="D2395" s="22"/>
      <c r="E2395" s="22"/>
      <c r="G2395" s="22"/>
      <c r="H2395" s="22"/>
      <c r="I2395" s="22"/>
      <c r="J2395" s="22"/>
      <c r="K2395" s="22"/>
      <c r="M2395" s="22"/>
      <c r="N2395" s="22"/>
      <c r="O2395" s="22"/>
      <c r="P2395" s="22"/>
      <c r="R2395" s="22"/>
      <c r="S2395" s="22"/>
      <c r="T2395" s="22"/>
      <c r="U2395" s="22"/>
      <c r="V2395" s="22"/>
    </row>
    <row r="2396" spans="1:22" x14ac:dyDescent="0.2">
      <c r="A2396" s="1"/>
      <c r="B2396" s="22"/>
      <c r="C2396" s="22"/>
      <c r="D2396" s="22"/>
      <c r="E2396" s="22"/>
      <c r="G2396" s="22"/>
      <c r="H2396" s="22"/>
      <c r="I2396" s="22"/>
      <c r="J2396" s="22"/>
      <c r="K2396" s="22"/>
      <c r="M2396" s="22"/>
      <c r="N2396" s="22"/>
      <c r="O2396" s="22"/>
      <c r="P2396" s="22"/>
      <c r="R2396" s="22"/>
      <c r="S2396" s="22"/>
      <c r="T2396" s="22"/>
      <c r="U2396" s="22"/>
      <c r="V2396" s="22"/>
    </row>
    <row r="2397" spans="1:22" x14ac:dyDescent="0.2">
      <c r="A2397" s="1"/>
      <c r="B2397" s="22"/>
      <c r="C2397" s="22"/>
      <c r="D2397" s="22"/>
      <c r="E2397" s="22"/>
      <c r="G2397" s="22"/>
      <c r="H2397" s="22"/>
      <c r="I2397" s="22"/>
      <c r="J2397" s="22"/>
      <c r="K2397" s="22"/>
      <c r="M2397" s="22"/>
      <c r="N2397" s="22"/>
      <c r="O2397" s="22"/>
      <c r="P2397" s="22"/>
      <c r="R2397" s="22"/>
      <c r="S2397" s="22"/>
      <c r="T2397" s="22"/>
      <c r="U2397" s="22"/>
      <c r="V2397" s="22"/>
    </row>
    <row r="2398" spans="1:22" x14ac:dyDescent="0.2">
      <c r="A2398" s="1"/>
      <c r="B2398" s="22"/>
      <c r="C2398" s="22"/>
      <c r="D2398" s="22"/>
      <c r="E2398" s="22"/>
      <c r="G2398" s="22"/>
      <c r="H2398" s="22"/>
      <c r="I2398" s="22"/>
      <c r="J2398" s="22"/>
      <c r="K2398" s="22"/>
      <c r="M2398" s="22"/>
      <c r="N2398" s="22"/>
      <c r="O2398" s="22"/>
      <c r="P2398" s="22"/>
      <c r="R2398" s="22"/>
      <c r="S2398" s="22"/>
      <c r="T2398" s="22"/>
      <c r="U2398" s="22"/>
      <c r="V2398" s="22"/>
    </row>
    <row r="2399" spans="1:22" x14ac:dyDescent="0.2">
      <c r="A2399" s="1"/>
      <c r="B2399" s="22"/>
      <c r="C2399" s="22"/>
      <c r="D2399" s="22"/>
      <c r="E2399" s="22"/>
      <c r="G2399" s="22"/>
      <c r="H2399" s="22"/>
      <c r="I2399" s="22"/>
      <c r="J2399" s="22"/>
      <c r="K2399" s="22"/>
      <c r="M2399" s="22"/>
      <c r="N2399" s="22"/>
      <c r="O2399" s="22"/>
      <c r="P2399" s="22"/>
      <c r="R2399" s="22"/>
      <c r="S2399" s="22"/>
      <c r="T2399" s="22"/>
      <c r="U2399" s="22"/>
      <c r="V2399" s="22"/>
    </row>
    <row r="2400" spans="1:22" x14ac:dyDescent="0.2">
      <c r="A2400" s="1"/>
      <c r="B2400" s="22"/>
      <c r="C2400" s="22"/>
      <c r="D2400" s="22"/>
      <c r="E2400" s="22"/>
      <c r="G2400" s="22"/>
      <c r="H2400" s="22"/>
      <c r="I2400" s="22"/>
      <c r="J2400" s="22"/>
      <c r="K2400" s="22"/>
      <c r="M2400" s="22"/>
      <c r="N2400" s="22"/>
      <c r="O2400" s="22"/>
      <c r="P2400" s="22"/>
      <c r="R2400" s="22"/>
      <c r="S2400" s="22"/>
      <c r="T2400" s="22"/>
      <c r="U2400" s="22"/>
      <c r="V2400" s="22"/>
    </row>
    <row r="2401" spans="1:22" x14ac:dyDescent="0.2">
      <c r="A2401" s="1"/>
      <c r="B2401" s="22"/>
      <c r="C2401" s="22"/>
      <c r="D2401" s="22"/>
      <c r="E2401" s="22"/>
      <c r="G2401" s="22"/>
      <c r="H2401" s="22"/>
      <c r="I2401" s="22"/>
      <c r="J2401" s="22"/>
      <c r="K2401" s="22"/>
      <c r="M2401" s="22"/>
      <c r="N2401" s="22"/>
      <c r="O2401" s="22"/>
      <c r="P2401" s="22"/>
      <c r="R2401" s="22"/>
      <c r="S2401" s="22"/>
      <c r="T2401" s="22"/>
      <c r="U2401" s="22"/>
      <c r="V2401" s="22"/>
    </row>
    <row r="2402" spans="1:22" x14ac:dyDescent="0.2">
      <c r="A2402" s="1"/>
      <c r="B2402" s="22"/>
      <c r="C2402" s="22"/>
      <c r="D2402" s="22"/>
      <c r="E2402" s="22"/>
      <c r="G2402" s="22"/>
      <c r="H2402" s="22"/>
      <c r="I2402" s="22"/>
      <c r="J2402" s="22"/>
      <c r="K2402" s="22"/>
      <c r="M2402" s="22"/>
      <c r="N2402" s="22"/>
      <c r="O2402" s="22"/>
      <c r="P2402" s="22"/>
      <c r="R2402" s="22"/>
      <c r="S2402" s="22"/>
      <c r="T2402" s="22"/>
      <c r="U2402" s="22"/>
      <c r="V2402" s="22"/>
    </row>
    <row r="2403" spans="1:22" x14ac:dyDescent="0.2">
      <c r="A2403" s="1"/>
      <c r="B2403" s="22"/>
      <c r="C2403" s="22"/>
      <c r="D2403" s="22"/>
      <c r="E2403" s="22"/>
      <c r="G2403" s="22"/>
      <c r="H2403" s="22"/>
      <c r="I2403" s="22"/>
      <c r="J2403" s="22"/>
      <c r="K2403" s="22"/>
      <c r="M2403" s="22"/>
      <c r="N2403" s="22"/>
      <c r="O2403" s="22"/>
      <c r="P2403" s="22"/>
      <c r="R2403" s="22"/>
      <c r="S2403" s="22"/>
      <c r="T2403" s="22"/>
      <c r="U2403" s="22"/>
      <c r="V2403" s="22"/>
    </row>
    <row r="2404" spans="1:22" x14ac:dyDescent="0.2">
      <c r="A2404" s="1"/>
      <c r="B2404" s="22"/>
      <c r="C2404" s="22"/>
      <c r="D2404" s="22"/>
      <c r="E2404" s="22"/>
      <c r="G2404" s="22"/>
      <c r="H2404" s="22"/>
      <c r="I2404" s="22"/>
      <c r="J2404" s="22"/>
      <c r="K2404" s="22"/>
      <c r="M2404" s="22"/>
      <c r="N2404" s="22"/>
      <c r="O2404" s="22"/>
      <c r="P2404" s="22"/>
      <c r="R2404" s="22"/>
      <c r="S2404" s="22"/>
      <c r="T2404" s="22"/>
      <c r="U2404" s="22"/>
      <c r="V2404" s="22"/>
    </row>
    <row r="2405" spans="1:22" x14ac:dyDescent="0.2">
      <c r="A2405" s="1"/>
      <c r="B2405" s="22"/>
      <c r="C2405" s="22"/>
      <c r="D2405" s="22"/>
      <c r="E2405" s="22"/>
      <c r="G2405" s="22"/>
      <c r="H2405" s="22"/>
      <c r="I2405" s="22"/>
      <c r="J2405" s="22"/>
      <c r="K2405" s="22"/>
      <c r="M2405" s="22"/>
      <c r="N2405" s="22"/>
      <c r="O2405" s="22"/>
      <c r="P2405" s="22"/>
      <c r="R2405" s="22"/>
      <c r="S2405" s="22"/>
      <c r="T2405" s="22"/>
      <c r="U2405" s="22"/>
      <c r="V2405" s="22"/>
    </row>
    <row r="2406" spans="1:22" x14ac:dyDescent="0.2">
      <c r="A2406" s="1"/>
      <c r="B2406" s="22"/>
      <c r="C2406" s="22"/>
      <c r="D2406" s="22"/>
      <c r="E2406" s="22"/>
      <c r="G2406" s="22"/>
      <c r="H2406" s="22"/>
      <c r="I2406" s="22"/>
      <c r="J2406" s="22"/>
      <c r="K2406" s="22"/>
      <c r="M2406" s="22"/>
      <c r="N2406" s="22"/>
      <c r="O2406" s="22"/>
      <c r="P2406" s="22"/>
      <c r="R2406" s="22"/>
      <c r="S2406" s="22"/>
      <c r="T2406" s="22"/>
      <c r="U2406" s="22"/>
      <c r="V2406" s="22"/>
    </row>
    <row r="2407" spans="1:22" x14ac:dyDescent="0.2">
      <c r="A2407" s="1"/>
      <c r="B2407" s="22"/>
      <c r="C2407" s="22"/>
      <c r="D2407" s="22"/>
      <c r="E2407" s="22"/>
      <c r="G2407" s="22"/>
      <c r="H2407" s="22"/>
      <c r="I2407" s="22"/>
      <c r="J2407" s="22"/>
      <c r="K2407" s="22"/>
      <c r="M2407" s="22"/>
      <c r="N2407" s="22"/>
      <c r="O2407" s="22"/>
      <c r="P2407" s="22"/>
      <c r="R2407" s="22"/>
      <c r="S2407" s="22"/>
      <c r="T2407" s="22"/>
      <c r="U2407" s="22"/>
      <c r="V2407" s="22"/>
    </row>
    <row r="2408" spans="1:22" x14ac:dyDescent="0.2">
      <c r="A2408" s="1"/>
      <c r="B2408" s="22"/>
      <c r="C2408" s="22"/>
      <c r="D2408" s="22"/>
      <c r="E2408" s="22"/>
      <c r="G2408" s="22"/>
      <c r="H2408" s="22"/>
      <c r="I2408" s="22"/>
      <c r="J2408" s="22"/>
      <c r="K2408" s="22"/>
      <c r="M2408" s="22"/>
      <c r="N2408" s="22"/>
      <c r="O2408" s="22"/>
      <c r="P2408" s="22"/>
      <c r="R2408" s="22"/>
      <c r="S2408" s="22"/>
      <c r="T2408" s="22"/>
      <c r="U2408" s="22"/>
      <c r="V2408" s="22"/>
    </row>
    <row r="2409" spans="1:22" x14ac:dyDescent="0.2">
      <c r="A2409" s="1"/>
      <c r="B2409" s="22"/>
      <c r="C2409" s="22"/>
      <c r="D2409" s="22"/>
      <c r="E2409" s="22"/>
      <c r="G2409" s="22"/>
      <c r="H2409" s="22"/>
      <c r="I2409" s="22"/>
      <c r="J2409" s="22"/>
      <c r="K2409" s="22"/>
      <c r="M2409" s="22"/>
      <c r="N2409" s="22"/>
      <c r="O2409" s="22"/>
      <c r="P2409" s="22"/>
      <c r="R2409" s="22"/>
      <c r="S2409" s="22"/>
      <c r="T2409" s="22"/>
      <c r="U2409" s="22"/>
      <c r="V2409" s="22"/>
    </row>
    <row r="2410" spans="1:22" x14ac:dyDescent="0.2">
      <c r="A2410" s="1"/>
      <c r="B2410" s="22"/>
      <c r="C2410" s="22"/>
      <c r="D2410" s="22"/>
      <c r="E2410" s="22"/>
      <c r="G2410" s="22"/>
      <c r="H2410" s="22"/>
      <c r="I2410" s="22"/>
      <c r="J2410" s="22"/>
      <c r="K2410" s="22"/>
      <c r="M2410" s="22"/>
      <c r="N2410" s="22"/>
      <c r="O2410" s="22"/>
      <c r="P2410" s="22"/>
      <c r="R2410" s="22"/>
      <c r="S2410" s="22"/>
      <c r="T2410" s="22"/>
      <c r="U2410" s="22"/>
      <c r="V2410" s="22"/>
    </row>
    <row r="2411" spans="1:22" x14ac:dyDescent="0.2">
      <c r="A2411" s="1"/>
      <c r="B2411" s="22"/>
      <c r="C2411" s="22"/>
      <c r="D2411" s="22"/>
      <c r="E2411" s="22"/>
      <c r="G2411" s="22"/>
      <c r="H2411" s="22"/>
      <c r="I2411" s="22"/>
      <c r="J2411" s="22"/>
      <c r="K2411" s="22"/>
      <c r="M2411" s="22"/>
      <c r="N2411" s="22"/>
      <c r="O2411" s="22"/>
      <c r="P2411" s="22"/>
      <c r="R2411" s="22"/>
      <c r="S2411" s="22"/>
      <c r="T2411" s="22"/>
      <c r="U2411" s="22"/>
      <c r="V2411" s="22"/>
    </row>
    <row r="2412" spans="1:22" x14ac:dyDescent="0.2">
      <c r="A2412" s="1"/>
      <c r="B2412" s="22"/>
      <c r="C2412" s="22"/>
      <c r="D2412" s="22"/>
      <c r="E2412" s="22"/>
      <c r="G2412" s="22"/>
      <c r="H2412" s="22"/>
      <c r="I2412" s="22"/>
      <c r="J2412" s="22"/>
      <c r="K2412" s="22"/>
      <c r="M2412" s="22"/>
      <c r="N2412" s="22"/>
      <c r="O2412" s="22"/>
      <c r="P2412" s="22"/>
      <c r="R2412" s="22"/>
      <c r="S2412" s="22"/>
      <c r="T2412" s="22"/>
      <c r="U2412" s="22"/>
      <c r="V2412" s="22"/>
    </row>
    <row r="2413" spans="1:22" x14ac:dyDescent="0.2">
      <c r="A2413" s="1"/>
      <c r="B2413" s="22"/>
      <c r="C2413" s="22"/>
      <c r="D2413" s="22"/>
      <c r="E2413" s="22"/>
      <c r="G2413" s="22"/>
      <c r="H2413" s="22"/>
      <c r="I2413" s="22"/>
      <c r="J2413" s="22"/>
      <c r="K2413" s="22"/>
      <c r="M2413" s="22"/>
      <c r="N2413" s="22"/>
      <c r="O2413" s="22"/>
      <c r="P2413" s="22"/>
      <c r="R2413" s="22"/>
      <c r="S2413" s="22"/>
      <c r="T2413" s="22"/>
      <c r="U2413" s="22"/>
      <c r="V2413" s="22"/>
    </row>
    <row r="2414" spans="1:22" x14ac:dyDescent="0.2">
      <c r="A2414" s="1"/>
      <c r="B2414" s="22"/>
      <c r="C2414" s="22"/>
      <c r="D2414" s="22"/>
      <c r="E2414" s="22"/>
      <c r="G2414" s="22"/>
      <c r="H2414" s="22"/>
      <c r="I2414" s="22"/>
      <c r="J2414" s="22"/>
      <c r="K2414" s="22"/>
      <c r="M2414" s="22"/>
      <c r="N2414" s="22"/>
      <c r="O2414" s="22"/>
      <c r="P2414" s="22"/>
      <c r="R2414" s="22"/>
      <c r="S2414" s="22"/>
      <c r="T2414" s="22"/>
      <c r="U2414" s="22"/>
      <c r="V2414" s="22"/>
    </row>
    <row r="2415" spans="1:22" x14ac:dyDescent="0.2">
      <c r="A2415" s="1"/>
      <c r="B2415" s="22"/>
      <c r="C2415" s="22"/>
      <c r="D2415" s="22"/>
      <c r="E2415" s="22"/>
      <c r="G2415" s="22"/>
      <c r="H2415" s="22"/>
      <c r="I2415" s="22"/>
      <c r="J2415" s="22"/>
      <c r="K2415" s="22"/>
      <c r="M2415" s="22"/>
      <c r="N2415" s="22"/>
      <c r="O2415" s="22"/>
      <c r="P2415" s="22"/>
      <c r="R2415" s="22"/>
      <c r="S2415" s="22"/>
      <c r="T2415" s="22"/>
      <c r="U2415" s="22"/>
      <c r="V2415" s="22"/>
    </row>
    <row r="2416" spans="1:22" x14ac:dyDescent="0.2">
      <c r="A2416" s="1"/>
      <c r="B2416" s="22"/>
      <c r="C2416" s="22"/>
      <c r="D2416" s="22"/>
      <c r="E2416" s="22"/>
      <c r="G2416" s="22"/>
      <c r="H2416" s="22"/>
      <c r="I2416" s="22"/>
      <c r="J2416" s="22"/>
      <c r="K2416" s="22"/>
      <c r="M2416" s="22"/>
      <c r="N2416" s="22"/>
      <c r="O2416" s="22"/>
      <c r="P2416" s="22"/>
      <c r="R2416" s="22"/>
      <c r="S2416" s="22"/>
      <c r="T2416" s="22"/>
      <c r="U2416" s="22"/>
      <c r="V2416" s="22"/>
    </row>
    <row r="2417" spans="1:22" x14ac:dyDescent="0.2">
      <c r="A2417" s="1"/>
      <c r="B2417" s="22"/>
      <c r="C2417" s="22"/>
      <c r="D2417" s="22"/>
      <c r="E2417" s="22"/>
      <c r="G2417" s="22"/>
      <c r="H2417" s="22"/>
      <c r="I2417" s="22"/>
      <c r="J2417" s="22"/>
      <c r="K2417" s="22"/>
      <c r="M2417" s="22"/>
      <c r="N2417" s="22"/>
      <c r="O2417" s="22"/>
      <c r="P2417" s="22"/>
      <c r="R2417" s="22"/>
      <c r="S2417" s="22"/>
      <c r="T2417" s="22"/>
      <c r="U2417" s="22"/>
      <c r="V2417" s="22"/>
    </row>
    <row r="2418" spans="1:22" x14ac:dyDescent="0.2">
      <c r="A2418" s="1"/>
      <c r="B2418" s="22"/>
      <c r="C2418" s="22"/>
      <c r="D2418" s="22"/>
      <c r="E2418" s="22"/>
      <c r="G2418" s="22"/>
      <c r="H2418" s="22"/>
      <c r="I2418" s="22"/>
      <c r="J2418" s="22"/>
      <c r="K2418" s="22"/>
      <c r="M2418" s="22"/>
      <c r="N2418" s="22"/>
      <c r="O2418" s="22"/>
      <c r="P2418" s="22"/>
      <c r="R2418" s="22"/>
      <c r="S2418" s="22"/>
      <c r="T2418" s="22"/>
      <c r="U2418" s="22"/>
      <c r="V2418" s="22"/>
    </row>
    <row r="2419" spans="1:22" x14ac:dyDescent="0.2">
      <c r="A2419" s="1"/>
      <c r="B2419" s="22"/>
      <c r="C2419" s="22"/>
      <c r="D2419" s="22"/>
      <c r="E2419" s="22"/>
      <c r="G2419" s="22"/>
      <c r="H2419" s="22"/>
      <c r="I2419" s="22"/>
      <c r="J2419" s="22"/>
      <c r="K2419" s="22"/>
      <c r="M2419" s="22"/>
      <c r="N2419" s="22"/>
      <c r="O2419" s="22"/>
      <c r="P2419" s="22"/>
      <c r="R2419" s="22"/>
      <c r="S2419" s="22"/>
      <c r="T2419" s="22"/>
      <c r="U2419" s="22"/>
      <c r="V2419" s="22"/>
    </row>
    <row r="2420" spans="1:22" x14ac:dyDescent="0.2">
      <c r="A2420" s="1"/>
      <c r="B2420" s="22"/>
      <c r="C2420" s="22"/>
      <c r="D2420" s="22"/>
      <c r="E2420" s="22"/>
      <c r="G2420" s="22"/>
      <c r="H2420" s="22"/>
      <c r="I2420" s="22"/>
      <c r="J2420" s="22"/>
      <c r="K2420" s="22"/>
      <c r="M2420" s="22"/>
      <c r="N2420" s="22"/>
      <c r="O2420" s="22"/>
      <c r="P2420" s="22"/>
      <c r="R2420" s="22"/>
      <c r="S2420" s="22"/>
      <c r="T2420" s="22"/>
      <c r="U2420" s="22"/>
      <c r="V2420" s="22"/>
    </row>
    <row r="2421" spans="1:22" x14ac:dyDescent="0.2">
      <c r="A2421" s="1"/>
      <c r="B2421" s="22"/>
      <c r="C2421" s="22"/>
      <c r="D2421" s="22"/>
      <c r="E2421" s="22"/>
      <c r="G2421" s="22"/>
      <c r="H2421" s="22"/>
      <c r="I2421" s="22"/>
      <c r="J2421" s="22"/>
      <c r="K2421" s="22"/>
      <c r="M2421" s="22"/>
      <c r="N2421" s="22"/>
      <c r="O2421" s="22"/>
      <c r="P2421" s="22"/>
      <c r="R2421" s="22"/>
      <c r="S2421" s="22"/>
      <c r="T2421" s="22"/>
      <c r="U2421" s="22"/>
      <c r="V2421" s="22"/>
    </row>
    <row r="2422" spans="1:22" x14ac:dyDescent="0.2">
      <c r="A2422" s="1"/>
      <c r="B2422" s="22"/>
      <c r="C2422" s="22"/>
      <c r="D2422" s="22"/>
      <c r="E2422" s="22"/>
      <c r="G2422" s="22"/>
      <c r="H2422" s="22"/>
      <c r="I2422" s="22"/>
      <c r="J2422" s="22"/>
      <c r="K2422" s="22"/>
      <c r="M2422" s="22"/>
      <c r="N2422" s="22"/>
      <c r="O2422" s="22"/>
      <c r="P2422" s="22"/>
      <c r="R2422" s="22"/>
      <c r="S2422" s="22"/>
      <c r="T2422" s="22"/>
      <c r="U2422" s="22"/>
      <c r="V2422" s="22"/>
    </row>
    <row r="2423" spans="1:22" x14ac:dyDescent="0.2">
      <c r="A2423" s="1"/>
      <c r="B2423" s="22"/>
      <c r="C2423" s="22"/>
      <c r="D2423" s="22"/>
      <c r="E2423" s="22"/>
      <c r="G2423" s="22"/>
      <c r="H2423" s="22"/>
      <c r="I2423" s="22"/>
      <c r="J2423" s="22"/>
      <c r="K2423" s="22"/>
      <c r="M2423" s="22"/>
      <c r="N2423" s="22"/>
      <c r="O2423" s="22"/>
      <c r="P2423" s="22"/>
      <c r="R2423" s="22"/>
      <c r="S2423" s="22"/>
      <c r="T2423" s="22"/>
      <c r="U2423" s="22"/>
      <c r="V2423" s="22"/>
    </row>
    <row r="2424" spans="1:22" x14ac:dyDescent="0.2">
      <c r="A2424" s="1"/>
      <c r="B2424" s="22"/>
      <c r="C2424" s="22"/>
      <c r="D2424" s="22"/>
      <c r="E2424" s="22"/>
      <c r="G2424" s="22"/>
      <c r="H2424" s="22"/>
      <c r="I2424" s="22"/>
      <c r="J2424" s="22"/>
      <c r="K2424" s="22"/>
      <c r="M2424" s="22"/>
      <c r="N2424" s="22"/>
      <c r="O2424" s="22"/>
      <c r="P2424" s="22"/>
      <c r="R2424" s="22"/>
      <c r="S2424" s="22"/>
      <c r="T2424" s="22"/>
      <c r="U2424" s="22"/>
      <c r="V2424" s="22"/>
    </row>
    <row r="2425" spans="1:22" x14ac:dyDescent="0.2">
      <c r="A2425" s="1"/>
      <c r="B2425" s="22"/>
      <c r="C2425" s="22"/>
      <c r="D2425" s="22"/>
      <c r="E2425" s="22"/>
      <c r="G2425" s="22"/>
      <c r="H2425" s="22"/>
      <c r="I2425" s="22"/>
      <c r="J2425" s="22"/>
      <c r="K2425" s="22"/>
      <c r="M2425" s="22"/>
      <c r="N2425" s="22"/>
      <c r="O2425" s="22"/>
      <c r="P2425" s="22"/>
      <c r="R2425" s="22"/>
      <c r="S2425" s="22"/>
      <c r="T2425" s="22"/>
      <c r="U2425" s="22"/>
      <c r="V2425" s="22"/>
    </row>
    <row r="2426" spans="1:22" x14ac:dyDescent="0.2">
      <c r="A2426" s="1"/>
      <c r="B2426" s="22"/>
      <c r="C2426" s="22"/>
      <c r="D2426" s="22"/>
      <c r="E2426" s="22"/>
      <c r="G2426" s="22"/>
      <c r="H2426" s="22"/>
      <c r="I2426" s="22"/>
      <c r="J2426" s="22"/>
      <c r="K2426" s="22"/>
      <c r="M2426" s="22"/>
      <c r="N2426" s="22"/>
      <c r="O2426" s="22"/>
      <c r="P2426" s="22"/>
      <c r="R2426" s="22"/>
      <c r="S2426" s="22"/>
      <c r="T2426" s="22"/>
      <c r="U2426" s="22"/>
      <c r="V2426" s="22"/>
    </row>
    <row r="2427" spans="1:22" x14ac:dyDescent="0.2">
      <c r="A2427" s="1"/>
      <c r="B2427" s="22"/>
      <c r="C2427" s="22"/>
      <c r="D2427" s="22"/>
      <c r="E2427" s="22"/>
      <c r="G2427" s="22"/>
      <c r="H2427" s="22"/>
      <c r="I2427" s="22"/>
      <c r="J2427" s="22"/>
      <c r="K2427" s="22"/>
      <c r="M2427" s="22"/>
      <c r="N2427" s="22"/>
      <c r="O2427" s="22"/>
      <c r="P2427" s="22"/>
      <c r="R2427" s="22"/>
      <c r="S2427" s="22"/>
      <c r="T2427" s="22"/>
      <c r="U2427" s="22"/>
      <c r="V2427" s="22"/>
    </row>
    <row r="2428" spans="1:22" x14ac:dyDescent="0.2">
      <c r="A2428" s="1"/>
      <c r="B2428" s="22"/>
      <c r="C2428" s="22"/>
      <c r="D2428" s="22"/>
      <c r="E2428" s="22"/>
      <c r="G2428" s="22"/>
      <c r="H2428" s="22"/>
      <c r="I2428" s="22"/>
      <c r="J2428" s="22"/>
      <c r="K2428" s="22"/>
      <c r="M2428" s="22"/>
      <c r="N2428" s="22"/>
      <c r="O2428" s="22"/>
      <c r="P2428" s="22"/>
      <c r="R2428" s="22"/>
      <c r="S2428" s="22"/>
      <c r="T2428" s="22"/>
      <c r="U2428" s="22"/>
      <c r="V2428" s="22"/>
    </row>
    <row r="2429" spans="1:22" x14ac:dyDescent="0.2">
      <c r="A2429" s="1"/>
      <c r="B2429" s="22"/>
      <c r="C2429" s="22"/>
      <c r="D2429" s="22"/>
      <c r="E2429" s="22"/>
      <c r="G2429" s="22"/>
      <c r="H2429" s="22"/>
      <c r="I2429" s="22"/>
      <c r="J2429" s="22"/>
      <c r="K2429" s="22"/>
      <c r="M2429" s="22"/>
      <c r="N2429" s="22"/>
      <c r="O2429" s="22"/>
      <c r="P2429" s="22"/>
      <c r="R2429" s="22"/>
      <c r="S2429" s="22"/>
      <c r="T2429" s="22"/>
      <c r="U2429" s="22"/>
      <c r="V2429" s="22"/>
    </row>
    <row r="2430" spans="1:22" x14ac:dyDescent="0.2">
      <c r="A2430" s="1"/>
      <c r="B2430" s="22"/>
      <c r="C2430" s="22"/>
      <c r="D2430" s="22"/>
      <c r="E2430" s="22"/>
      <c r="G2430" s="22"/>
      <c r="H2430" s="22"/>
      <c r="I2430" s="22"/>
      <c r="J2430" s="22"/>
      <c r="K2430" s="22"/>
      <c r="M2430" s="22"/>
      <c r="N2430" s="22"/>
      <c r="O2430" s="22"/>
      <c r="P2430" s="22"/>
      <c r="R2430" s="22"/>
      <c r="S2430" s="22"/>
      <c r="T2430" s="22"/>
      <c r="U2430" s="22"/>
      <c r="V2430" s="22"/>
    </row>
    <row r="2431" spans="1:22" x14ac:dyDescent="0.2">
      <c r="A2431" s="1"/>
      <c r="B2431" s="22"/>
      <c r="C2431" s="22"/>
      <c r="D2431" s="22"/>
      <c r="E2431" s="22"/>
      <c r="G2431" s="22"/>
      <c r="H2431" s="22"/>
      <c r="I2431" s="22"/>
      <c r="J2431" s="22"/>
      <c r="K2431" s="22"/>
      <c r="M2431" s="22"/>
      <c r="N2431" s="22"/>
      <c r="O2431" s="22"/>
      <c r="P2431" s="22"/>
      <c r="R2431" s="22"/>
      <c r="S2431" s="22"/>
      <c r="T2431" s="22"/>
      <c r="U2431" s="22"/>
      <c r="V2431" s="22"/>
    </row>
    <row r="2432" spans="1:22" x14ac:dyDescent="0.2">
      <c r="A2432" s="1"/>
      <c r="B2432" s="22"/>
      <c r="C2432" s="22"/>
      <c r="D2432" s="22"/>
      <c r="E2432" s="22"/>
      <c r="G2432" s="22"/>
      <c r="H2432" s="22"/>
      <c r="I2432" s="22"/>
      <c r="J2432" s="22"/>
      <c r="K2432" s="22"/>
      <c r="M2432" s="22"/>
      <c r="N2432" s="22"/>
      <c r="O2432" s="22"/>
      <c r="P2432" s="22"/>
      <c r="R2432" s="22"/>
      <c r="S2432" s="22"/>
      <c r="T2432" s="22"/>
      <c r="U2432" s="22"/>
      <c r="V2432" s="22"/>
    </row>
    <row r="2433" spans="1:22" x14ac:dyDescent="0.2">
      <c r="A2433" s="1"/>
      <c r="B2433" s="22"/>
      <c r="C2433" s="22"/>
      <c r="D2433" s="22"/>
      <c r="E2433" s="22"/>
      <c r="G2433" s="22"/>
      <c r="H2433" s="22"/>
      <c r="I2433" s="22"/>
      <c r="J2433" s="22"/>
      <c r="K2433" s="22"/>
      <c r="M2433" s="22"/>
      <c r="N2433" s="22"/>
      <c r="O2433" s="22"/>
      <c r="P2433" s="22"/>
      <c r="R2433" s="22"/>
      <c r="S2433" s="22"/>
      <c r="T2433" s="22"/>
      <c r="U2433" s="22"/>
      <c r="V2433" s="22"/>
    </row>
    <row r="2434" spans="1:22" x14ac:dyDescent="0.2">
      <c r="A2434" s="1"/>
      <c r="B2434" s="22"/>
      <c r="C2434" s="22"/>
      <c r="D2434" s="22"/>
      <c r="E2434" s="22"/>
      <c r="G2434" s="22"/>
      <c r="H2434" s="22"/>
      <c r="I2434" s="22"/>
      <c r="J2434" s="22"/>
      <c r="K2434" s="22"/>
      <c r="M2434" s="22"/>
      <c r="N2434" s="22"/>
      <c r="O2434" s="22"/>
      <c r="P2434" s="22"/>
      <c r="R2434" s="22"/>
      <c r="S2434" s="22"/>
      <c r="T2434" s="22"/>
      <c r="U2434" s="22"/>
      <c r="V2434" s="22"/>
    </row>
    <row r="2435" spans="1:22" x14ac:dyDescent="0.2">
      <c r="A2435" s="1"/>
      <c r="B2435" s="22"/>
      <c r="C2435" s="22"/>
      <c r="D2435" s="22"/>
      <c r="E2435" s="22"/>
      <c r="G2435" s="22"/>
      <c r="H2435" s="22"/>
      <c r="I2435" s="22"/>
      <c r="J2435" s="22"/>
      <c r="K2435" s="22"/>
      <c r="M2435" s="22"/>
      <c r="N2435" s="22"/>
      <c r="O2435" s="22"/>
      <c r="P2435" s="22"/>
      <c r="R2435" s="22"/>
      <c r="S2435" s="22"/>
      <c r="T2435" s="22"/>
      <c r="U2435" s="22"/>
      <c r="V2435" s="22"/>
    </row>
    <row r="2436" spans="1:22" x14ac:dyDescent="0.2">
      <c r="A2436" s="1"/>
      <c r="B2436" s="22"/>
      <c r="C2436" s="22"/>
      <c r="D2436" s="22"/>
      <c r="E2436" s="22"/>
      <c r="G2436" s="22"/>
      <c r="H2436" s="22"/>
      <c r="I2436" s="22"/>
      <c r="J2436" s="22"/>
      <c r="K2436" s="22"/>
      <c r="M2436" s="22"/>
      <c r="N2436" s="22"/>
      <c r="O2436" s="22"/>
      <c r="P2436" s="22"/>
      <c r="R2436" s="22"/>
      <c r="S2436" s="22"/>
      <c r="T2436" s="22"/>
      <c r="U2436" s="22"/>
      <c r="V2436" s="22"/>
    </row>
    <row r="2437" spans="1:22" x14ac:dyDescent="0.2">
      <c r="A2437" s="1"/>
      <c r="B2437" s="22"/>
      <c r="C2437" s="22"/>
      <c r="D2437" s="22"/>
      <c r="E2437" s="22"/>
      <c r="G2437" s="22"/>
      <c r="H2437" s="22"/>
      <c r="I2437" s="22"/>
      <c r="J2437" s="22"/>
      <c r="K2437" s="22"/>
      <c r="M2437" s="22"/>
      <c r="N2437" s="22"/>
      <c r="O2437" s="22"/>
      <c r="P2437" s="22"/>
      <c r="R2437" s="22"/>
      <c r="S2437" s="22"/>
      <c r="T2437" s="22"/>
      <c r="U2437" s="22"/>
      <c r="V2437" s="22"/>
    </row>
    <row r="2438" spans="1:22" x14ac:dyDescent="0.2">
      <c r="A2438" s="1"/>
      <c r="B2438" s="22"/>
      <c r="C2438" s="22"/>
      <c r="D2438" s="22"/>
      <c r="E2438" s="22"/>
      <c r="G2438" s="22"/>
      <c r="H2438" s="22"/>
      <c r="I2438" s="22"/>
      <c r="J2438" s="22"/>
      <c r="K2438" s="22"/>
      <c r="M2438" s="22"/>
      <c r="N2438" s="22"/>
      <c r="O2438" s="22"/>
      <c r="P2438" s="22"/>
      <c r="R2438" s="22"/>
      <c r="S2438" s="22"/>
      <c r="T2438" s="22"/>
      <c r="U2438" s="22"/>
      <c r="V2438" s="22"/>
    </row>
    <row r="2439" spans="1:22" x14ac:dyDescent="0.2">
      <c r="A2439" s="1"/>
      <c r="B2439" s="22"/>
      <c r="C2439" s="22"/>
      <c r="D2439" s="22"/>
      <c r="E2439" s="22"/>
      <c r="G2439" s="22"/>
      <c r="H2439" s="22"/>
      <c r="I2439" s="22"/>
      <c r="J2439" s="22"/>
      <c r="K2439" s="22"/>
      <c r="M2439" s="22"/>
      <c r="N2439" s="22"/>
      <c r="O2439" s="22"/>
      <c r="P2439" s="22"/>
      <c r="R2439" s="22"/>
      <c r="S2439" s="22"/>
      <c r="T2439" s="22"/>
      <c r="U2439" s="22"/>
      <c r="V2439" s="22"/>
    </row>
    <row r="2440" spans="1:22" x14ac:dyDescent="0.2">
      <c r="A2440" s="1"/>
      <c r="B2440" s="22"/>
      <c r="C2440" s="22"/>
      <c r="D2440" s="22"/>
      <c r="E2440" s="22"/>
      <c r="G2440" s="22"/>
      <c r="H2440" s="22"/>
      <c r="I2440" s="22"/>
      <c r="J2440" s="22"/>
      <c r="K2440" s="22"/>
      <c r="M2440" s="22"/>
      <c r="N2440" s="22"/>
      <c r="O2440" s="22"/>
      <c r="P2440" s="22"/>
      <c r="R2440" s="22"/>
      <c r="S2440" s="22"/>
      <c r="T2440" s="22"/>
      <c r="U2440" s="22"/>
      <c r="V2440" s="22"/>
    </row>
    <row r="2441" spans="1:22" x14ac:dyDescent="0.2">
      <c r="A2441" s="1"/>
      <c r="B2441" s="22"/>
      <c r="C2441" s="22"/>
      <c r="D2441" s="22"/>
      <c r="E2441" s="22"/>
      <c r="G2441" s="22"/>
      <c r="H2441" s="22"/>
      <c r="I2441" s="22"/>
      <c r="J2441" s="22"/>
      <c r="K2441" s="22"/>
      <c r="M2441" s="22"/>
      <c r="N2441" s="22"/>
      <c r="O2441" s="22"/>
      <c r="P2441" s="22"/>
      <c r="R2441" s="22"/>
      <c r="S2441" s="22"/>
      <c r="T2441" s="22"/>
      <c r="U2441" s="22"/>
      <c r="V2441" s="22"/>
    </row>
    <row r="2442" spans="1:22" x14ac:dyDescent="0.2">
      <c r="A2442" s="1"/>
      <c r="B2442" s="22"/>
      <c r="C2442" s="22"/>
      <c r="D2442" s="22"/>
      <c r="E2442" s="22"/>
      <c r="G2442" s="22"/>
      <c r="H2442" s="22"/>
      <c r="I2442" s="22"/>
      <c r="J2442" s="22"/>
      <c r="K2442" s="22"/>
      <c r="M2442" s="22"/>
      <c r="N2442" s="22"/>
      <c r="O2442" s="22"/>
      <c r="P2442" s="22"/>
      <c r="R2442" s="22"/>
      <c r="S2442" s="22"/>
      <c r="T2442" s="22"/>
      <c r="U2442" s="22"/>
      <c r="V2442" s="22"/>
    </row>
    <row r="2443" spans="1:22" x14ac:dyDescent="0.2">
      <c r="A2443" s="1"/>
      <c r="B2443" s="22"/>
      <c r="C2443" s="22"/>
      <c r="D2443" s="22"/>
      <c r="E2443" s="22"/>
      <c r="G2443" s="22"/>
      <c r="H2443" s="22"/>
      <c r="I2443" s="22"/>
      <c r="J2443" s="22"/>
      <c r="K2443" s="22"/>
      <c r="M2443" s="22"/>
      <c r="N2443" s="22"/>
      <c r="O2443" s="22"/>
      <c r="P2443" s="22"/>
      <c r="R2443" s="22"/>
      <c r="S2443" s="22"/>
      <c r="T2443" s="22"/>
      <c r="U2443" s="22"/>
      <c r="V2443" s="22"/>
    </row>
    <row r="2444" spans="1:22" x14ac:dyDescent="0.2">
      <c r="A2444" s="1"/>
      <c r="B2444" s="22"/>
      <c r="C2444" s="22"/>
      <c r="D2444" s="22"/>
      <c r="E2444" s="22"/>
      <c r="G2444" s="22"/>
      <c r="H2444" s="22"/>
      <c r="I2444" s="22"/>
      <c r="J2444" s="22"/>
      <c r="K2444" s="22"/>
      <c r="M2444" s="22"/>
      <c r="N2444" s="22"/>
      <c r="O2444" s="22"/>
      <c r="P2444" s="22"/>
      <c r="R2444" s="22"/>
      <c r="S2444" s="22"/>
      <c r="T2444" s="22"/>
      <c r="U2444" s="22"/>
      <c r="V2444" s="22"/>
    </row>
    <row r="2445" spans="1:22" x14ac:dyDescent="0.2">
      <c r="A2445" s="1"/>
      <c r="B2445" s="22"/>
      <c r="C2445" s="22"/>
      <c r="D2445" s="22"/>
      <c r="E2445" s="22"/>
      <c r="G2445" s="22"/>
      <c r="H2445" s="22"/>
      <c r="I2445" s="22"/>
      <c r="J2445" s="22"/>
      <c r="K2445" s="22"/>
      <c r="M2445" s="22"/>
      <c r="N2445" s="22"/>
      <c r="O2445" s="22"/>
      <c r="P2445" s="22"/>
      <c r="R2445" s="22"/>
      <c r="S2445" s="22"/>
      <c r="T2445" s="22"/>
      <c r="U2445" s="22"/>
      <c r="V2445" s="22"/>
    </row>
    <row r="2446" spans="1:22" x14ac:dyDescent="0.2">
      <c r="A2446" s="1"/>
      <c r="B2446" s="22"/>
      <c r="C2446" s="22"/>
      <c r="D2446" s="22"/>
      <c r="E2446" s="22"/>
      <c r="G2446" s="22"/>
      <c r="H2446" s="22"/>
      <c r="I2446" s="22"/>
      <c r="J2446" s="22"/>
      <c r="K2446" s="22"/>
      <c r="M2446" s="22"/>
      <c r="N2446" s="22"/>
      <c r="O2446" s="22"/>
      <c r="P2446" s="22"/>
      <c r="R2446" s="22"/>
      <c r="S2446" s="22"/>
      <c r="T2446" s="22"/>
      <c r="U2446" s="22"/>
      <c r="V2446" s="22"/>
    </row>
    <row r="2447" spans="1:22" x14ac:dyDescent="0.2">
      <c r="A2447" s="1"/>
      <c r="B2447" s="22"/>
      <c r="C2447" s="22"/>
      <c r="D2447" s="22"/>
      <c r="E2447" s="22"/>
      <c r="G2447" s="22"/>
      <c r="H2447" s="22"/>
      <c r="I2447" s="22"/>
      <c r="J2447" s="22"/>
      <c r="K2447" s="22"/>
      <c r="M2447" s="22"/>
      <c r="N2447" s="22"/>
      <c r="O2447" s="22"/>
      <c r="P2447" s="22"/>
      <c r="R2447" s="22"/>
      <c r="S2447" s="22"/>
      <c r="T2447" s="22"/>
      <c r="U2447" s="22"/>
      <c r="V2447" s="22"/>
    </row>
    <row r="2448" spans="1:22" x14ac:dyDescent="0.2">
      <c r="A2448" s="1"/>
      <c r="B2448" s="22"/>
      <c r="C2448" s="22"/>
      <c r="D2448" s="22"/>
      <c r="E2448" s="22"/>
      <c r="G2448" s="22"/>
      <c r="H2448" s="22"/>
      <c r="I2448" s="22"/>
      <c r="J2448" s="22"/>
      <c r="K2448" s="22"/>
      <c r="M2448" s="22"/>
      <c r="N2448" s="22"/>
      <c r="O2448" s="22"/>
      <c r="P2448" s="22"/>
      <c r="R2448" s="22"/>
      <c r="S2448" s="22"/>
      <c r="T2448" s="22"/>
      <c r="U2448" s="22"/>
      <c r="V2448" s="22"/>
    </row>
    <row r="2449" spans="1:22" x14ac:dyDescent="0.2">
      <c r="A2449" s="1"/>
      <c r="B2449" s="22"/>
      <c r="C2449" s="22"/>
      <c r="D2449" s="22"/>
      <c r="E2449" s="22"/>
      <c r="G2449" s="22"/>
      <c r="H2449" s="22"/>
      <c r="I2449" s="22"/>
      <c r="J2449" s="22"/>
      <c r="K2449" s="22"/>
      <c r="M2449" s="22"/>
      <c r="N2449" s="22"/>
      <c r="O2449" s="22"/>
      <c r="P2449" s="22"/>
      <c r="R2449" s="22"/>
      <c r="S2449" s="22"/>
      <c r="T2449" s="22"/>
      <c r="U2449" s="22"/>
      <c r="V2449" s="22"/>
    </row>
    <row r="2450" spans="1:22" x14ac:dyDescent="0.2">
      <c r="A2450" s="1"/>
      <c r="B2450" s="22"/>
      <c r="C2450" s="22"/>
      <c r="D2450" s="22"/>
      <c r="E2450" s="22"/>
      <c r="G2450" s="22"/>
      <c r="H2450" s="22"/>
      <c r="I2450" s="22"/>
      <c r="J2450" s="22"/>
      <c r="K2450" s="22"/>
      <c r="M2450" s="22"/>
      <c r="N2450" s="22"/>
      <c r="O2450" s="22"/>
      <c r="P2450" s="22"/>
      <c r="R2450" s="22"/>
      <c r="S2450" s="22"/>
      <c r="T2450" s="22"/>
      <c r="U2450" s="22"/>
      <c r="V2450" s="22"/>
    </row>
    <row r="2451" spans="1:22" x14ac:dyDescent="0.2">
      <c r="A2451" s="1"/>
      <c r="B2451" s="22"/>
      <c r="C2451" s="22"/>
      <c r="D2451" s="22"/>
      <c r="E2451" s="22"/>
      <c r="G2451" s="22"/>
      <c r="H2451" s="22"/>
      <c r="I2451" s="22"/>
      <c r="J2451" s="22"/>
      <c r="K2451" s="22"/>
      <c r="M2451" s="22"/>
      <c r="N2451" s="22"/>
      <c r="O2451" s="22"/>
      <c r="P2451" s="22"/>
      <c r="R2451" s="22"/>
      <c r="S2451" s="22"/>
      <c r="T2451" s="22"/>
      <c r="U2451" s="22"/>
      <c r="V2451" s="22"/>
    </row>
    <row r="2452" spans="1:22" x14ac:dyDescent="0.2">
      <c r="A2452" s="1"/>
      <c r="B2452" s="22"/>
      <c r="C2452" s="22"/>
      <c r="D2452" s="22"/>
      <c r="E2452" s="22"/>
      <c r="G2452" s="22"/>
      <c r="H2452" s="22"/>
      <c r="I2452" s="22"/>
      <c r="J2452" s="22"/>
      <c r="K2452" s="22"/>
      <c r="M2452" s="22"/>
      <c r="N2452" s="22"/>
      <c r="O2452" s="22"/>
      <c r="P2452" s="22"/>
      <c r="R2452" s="22"/>
      <c r="S2452" s="22"/>
      <c r="T2452" s="22"/>
      <c r="U2452" s="22"/>
      <c r="V2452" s="22"/>
    </row>
    <row r="2453" spans="1:22" x14ac:dyDescent="0.2">
      <c r="A2453" s="1"/>
      <c r="B2453" s="22"/>
      <c r="C2453" s="22"/>
      <c r="D2453" s="22"/>
      <c r="E2453" s="22"/>
      <c r="G2453" s="22"/>
      <c r="H2453" s="22"/>
      <c r="I2453" s="22"/>
      <c r="J2453" s="22"/>
      <c r="K2453" s="22"/>
      <c r="M2453" s="22"/>
      <c r="N2453" s="22"/>
      <c r="O2453" s="22"/>
      <c r="P2453" s="22"/>
      <c r="R2453" s="22"/>
      <c r="S2453" s="22"/>
      <c r="T2453" s="22"/>
      <c r="U2453" s="22"/>
      <c r="V2453" s="22"/>
    </row>
    <row r="2454" spans="1:22" x14ac:dyDescent="0.2">
      <c r="A2454" s="1"/>
      <c r="B2454" s="22"/>
      <c r="C2454" s="22"/>
      <c r="D2454" s="22"/>
      <c r="E2454" s="22"/>
      <c r="G2454" s="22"/>
      <c r="H2454" s="22"/>
      <c r="I2454" s="22"/>
      <c r="J2454" s="22"/>
      <c r="K2454" s="22"/>
      <c r="M2454" s="22"/>
      <c r="N2454" s="22"/>
      <c r="O2454" s="22"/>
      <c r="P2454" s="22"/>
      <c r="R2454" s="22"/>
      <c r="S2454" s="22"/>
      <c r="T2454" s="22"/>
      <c r="U2454" s="22"/>
      <c r="V2454" s="22"/>
    </row>
    <row r="2455" spans="1:22" x14ac:dyDescent="0.2">
      <c r="A2455" s="1"/>
      <c r="B2455" s="22"/>
      <c r="C2455" s="22"/>
      <c r="D2455" s="22"/>
      <c r="E2455" s="22"/>
      <c r="G2455" s="22"/>
      <c r="H2455" s="22"/>
      <c r="I2455" s="22"/>
      <c r="J2455" s="22"/>
      <c r="K2455" s="22"/>
      <c r="M2455" s="22"/>
      <c r="N2455" s="22"/>
      <c r="O2455" s="22"/>
      <c r="P2455" s="22"/>
      <c r="R2455" s="22"/>
      <c r="S2455" s="22"/>
      <c r="T2455" s="22"/>
      <c r="U2455" s="22"/>
      <c r="V2455" s="22"/>
    </row>
    <row r="2456" spans="1:22" x14ac:dyDescent="0.2">
      <c r="A2456" s="1"/>
      <c r="B2456" s="22"/>
      <c r="C2456" s="22"/>
      <c r="D2456" s="22"/>
      <c r="E2456" s="22"/>
      <c r="G2456" s="22"/>
      <c r="H2456" s="22"/>
      <c r="I2456" s="22"/>
      <c r="J2456" s="22"/>
      <c r="K2456" s="22"/>
      <c r="M2456" s="22"/>
      <c r="N2456" s="22"/>
      <c r="O2456" s="22"/>
      <c r="P2456" s="22"/>
      <c r="R2456" s="22"/>
      <c r="S2456" s="22"/>
      <c r="T2456" s="22"/>
      <c r="U2456" s="22"/>
      <c r="V2456" s="22"/>
    </row>
    <row r="2457" spans="1:22" x14ac:dyDescent="0.2">
      <c r="A2457" s="1"/>
      <c r="B2457" s="22"/>
      <c r="C2457" s="22"/>
      <c r="D2457" s="22"/>
      <c r="E2457" s="22"/>
      <c r="G2457" s="22"/>
      <c r="H2457" s="22"/>
      <c r="I2457" s="22"/>
      <c r="J2457" s="22"/>
      <c r="K2457" s="22"/>
      <c r="M2457" s="22"/>
      <c r="N2457" s="22"/>
      <c r="O2457" s="22"/>
      <c r="P2457" s="22"/>
      <c r="R2457" s="22"/>
      <c r="S2457" s="22"/>
      <c r="T2457" s="22"/>
      <c r="U2457" s="22"/>
      <c r="V2457" s="22"/>
    </row>
    <row r="2458" spans="1:22" x14ac:dyDescent="0.2">
      <c r="A2458" s="1"/>
      <c r="B2458" s="22"/>
      <c r="C2458" s="22"/>
      <c r="D2458" s="22"/>
      <c r="E2458" s="22"/>
      <c r="G2458" s="22"/>
      <c r="H2458" s="22"/>
      <c r="I2458" s="22"/>
      <c r="J2458" s="22"/>
      <c r="K2458" s="22"/>
      <c r="M2458" s="22"/>
      <c r="N2458" s="22"/>
      <c r="O2458" s="22"/>
      <c r="P2458" s="22"/>
      <c r="R2458" s="22"/>
      <c r="S2458" s="22"/>
      <c r="T2458" s="22"/>
      <c r="U2458" s="22"/>
      <c r="V2458" s="22"/>
    </row>
    <row r="2459" spans="1:22" x14ac:dyDescent="0.2">
      <c r="A2459" s="1"/>
      <c r="B2459" s="22"/>
      <c r="C2459" s="22"/>
      <c r="D2459" s="22"/>
      <c r="E2459" s="22"/>
      <c r="G2459" s="22"/>
      <c r="H2459" s="22"/>
      <c r="I2459" s="22"/>
      <c r="J2459" s="22"/>
      <c r="K2459" s="22"/>
      <c r="M2459" s="22"/>
      <c r="N2459" s="22"/>
      <c r="O2459" s="22"/>
      <c r="P2459" s="22"/>
      <c r="R2459" s="22"/>
      <c r="S2459" s="22"/>
      <c r="T2459" s="22"/>
      <c r="U2459" s="22"/>
      <c r="V2459" s="22"/>
    </row>
    <row r="2460" spans="1:22" x14ac:dyDescent="0.2">
      <c r="A2460" s="1"/>
      <c r="B2460" s="22"/>
      <c r="C2460" s="22"/>
      <c r="D2460" s="22"/>
      <c r="E2460" s="22"/>
      <c r="G2460" s="22"/>
      <c r="H2460" s="22"/>
      <c r="I2460" s="22"/>
      <c r="J2460" s="22"/>
      <c r="K2460" s="22"/>
      <c r="M2460" s="22"/>
      <c r="N2460" s="22"/>
      <c r="O2460" s="22"/>
      <c r="P2460" s="22"/>
      <c r="R2460" s="22"/>
      <c r="S2460" s="22"/>
      <c r="T2460" s="22"/>
      <c r="U2460" s="22"/>
      <c r="V2460" s="22"/>
    </row>
    <row r="2461" spans="1:22" x14ac:dyDescent="0.2">
      <c r="A2461" s="1"/>
      <c r="B2461" s="22"/>
      <c r="C2461" s="22"/>
      <c r="D2461" s="22"/>
      <c r="E2461" s="22"/>
      <c r="G2461" s="22"/>
      <c r="H2461" s="22"/>
      <c r="I2461" s="22"/>
      <c r="J2461" s="22"/>
      <c r="K2461" s="22"/>
      <c r="M2461" s="22"/>
      <c r="N2461" s="22"/>
      <c r="O2461" s="22"/>
      <c r="P2461" s="22"/>
      <c r="R2461" s="22"/>
      <c r="S2461" s="22"/>
      <c r="T2461" s="22"/>
      <c r="U2461" s="22"/>
      <c r="V2461" s="22"/>
    </row>
    <row r="2462" spans="1:22" x14ac:dyDescent="0.2">
      <c r="A2462" s="1"/>
      <c r="B2462" s="22"/>
      <c r="C2462" s="22"/>
      <c r="D2462" s="22"/>
      <c r="E2462" s="22"/>
      <c r="G2462" s="22"/>
      <c r="H2462" s="22"/>
      <c r="I2462" s="22"/>
      <c r="J2462" s="22"/>
      <c r="K2462" s="22"/>
      <c r="M2462" s="22"/>
      <c r="N2462" s="22"/>
      <c r="O2462" s="22"/>
      <c r="P2462" s="22"/>
      <c r="R2462" s="22"/>
      <c r="S2462" s="22"/>
      <c r="T2462" s="22"/>
      <c r="U2462" s="22"/>
      <c r="V2462" s="22"/>
    </row>
    <row r="2463" spans="1:22" x14ac:dyDescent="0.2">
      <c r="A2463" s="1"/>
      <c r="B2463" s="22"/>
      <c r="C2463" s="22"/>
      <c r="D2463" s="22"/>
      <c r="E2463" s="22"/>
      <c r="G2463" s="22"/>
      <c r="H2463" s="22"/>
      <c r="I2463" s="22"/>
      <c r="J2463" s="22"/>
      <c r="K2463" s="22"/>
      <c r="M2463" s="22"/>
      <c r="N2463" s="22"/>
      <c r="O2463" s="22"/>
      <c r="P2463" s="22"/>
      <c r="R2463" s="22"/>
      <c r="S2463" s="22"/>
      <c r="T2463" s="22"/>
      <c r="U2463" s="22"/>
      <c r="V2463" s="22"/>
    </row>
    <row r="2464" spans="1:22" x14ac:dyDescent="0.2">
      <c r="A2464" s="1"/>
      <c r="B2464" s="22"/>
      <c r="C2464" s="22"/>
      <c r="D2464" s="22"/>
      <c r="E2464" s="22"/>
      <c r="G2464" s="22"/>
      <c r="H2464" s="22"/>
      <c r="I2464" s="22"/>
      <c r="J2464" s="22"/>
      <c r="K2464" s="22"/>
      <c r="M2464" s="22"/>
      <c r="N2464" s="22"/>
      <c r="O2464" s="22"/>
      <c r="P2464" s="22"/>
      <c r="R2464" s="22"/>
      <c r="S2464" s="22"/>
      <c r="T2464" s="22"/>
      <c r="U2464" s="22"/>
      <c r="V2464" s="22"/>
    </row>
    <row r="2465" spans="1:22" x14ac:dyDescent="0.2">
      <c r="A2465" s="1"/>
      <c r="B2465" s="22"/>
      <c r="C2465" s="22"/>
      <c r="D2465" s="22"/>
      <c r="E2465" s="22"/>
      <c r="G2465" s="22"/>
      <c r="H2465" s="22"/>
      <c r="I2465" s="22"/>
      <c r="J2465" s="22"/>
      <c r="K2465" s="22"/>
      <c r="M2465" s="22"/>
      <c r="N2465" s="22"/>
      <c r="O2465" s="22"/>
      <c r="P2465" s="22"/>
      <c r="R2465" s="22"/>
      <c r="S2465" s="22"/>
      <c r="T2465" s="22"/>
      <c r="U2465" s="22"/>
      <c r="V2465" s="22"/>
    </row>
    <row r="2466" spans="1:22" x14ac:dyDescent="0.2">
      <c r="A2466" s="1"/>
      <c r="B2466" s="22"/>
      <c r="C2466" s="22"/>
      <c r="D2466" s="22"/>
      <c r="E2466" s="22"/>
      <c r="G2466" s="22"/>
      <c r="H2466" s="22"/>
      <c r="I2466" s="22"/>
      <c r="J2466" s="22"/>
      <c r="K2466" s="22"/>
      <c r="M2466" s="22"/>
      <c r="N2466" s="22"/>
      <c r="O2466" s="22"/>
      <c r="P2466" s="22"/>
      <c r="R2466" s="22"/>
      <c r="S2466" s="22"/>
      <c r="T2466" s="22"/>
      <c r="U2466" s="22"/>
      <c r="V2466" s="22"/>
    </row>
    <row r="2467" spans="1:22" x14ac:dyDescent="0.2">
      <c r="A2467" s="1"/>
      <c r="B2467" s="22"/>
      <c r="C2467" s="22"/>
      <c r="D2467" s="22"/>
      <c r="E2467" s="22"/>
      <c r="G2467" s="22"/>
      <c r="H2467" s="22"/>
      <c r="I2467" s="22"/>
      <c r="J2467" s="22"/>
      <c r="K2467" s="22"/>
      <c r="M2467" s="22"/>
      <c r="N2467" s="22"/>
      <c r="O2467" s="22"/>
      <c r="P2467" s="22"/>
      <c r="R2467" s="22"/>
      <c r="S2467" s="22"/>
      <c r="T2467" s="22"/>
      <c r="U2467" s="22"/>
      <c r="V2467" s="22"/>
    </row>
    <row r="2468" spans="1:22" x14ac:dyDescent="0.2">
      <c r="A2468" s="1"/>
      <c r="B2468" s="22"/>
      <c r="C2468" s="22"/>
      <c r="D2468" s="22"/>
      <c r="E2468" s="22"/>
      <c r="G2468" s="22"/>
      <c r="H2468" s="22"/>
      <c r="I2468" s="22"/>
      <c r="J2468" s="22"/>
      <c r="K2468" s="22"/>
      <c r="M2468" s="22"/>
      <c r="N2468" s="22"/>
      <c r="O2468" s="22"/>
      <c r="P2468" s="22"/>
      <c r="R2468" s="22"/>
      <c r="S2468" s="22"/>
      <c r="T2468" s="22"/>
      <c r="U2468" s="22"/>
      <c r="V2468" s="22"/>
    </row>
    <row r="2469" spans="1:22" x14ac:dyDescent="0.2">
      <c r="A2469" s="1"/>
      <c r="B2469" s="22"/>
      <c r="C2469" s="22"/>
      <c r="D2469" s="22"/>
      <c r="E2469" s="22"/>
      <c r="G2469" s="22"/>
      <c r="H2469" s="22"/>
      <c r="I2469" s="22"/>
      <c r="J2469" s="22"/>
      <c r="K2469" s="22"/>
      <c r="M2469" s="22"/>
      <c r="N2469" s="22"/>
      <c r="O2469" s="22"/>
      <c r="P2469" s="22"/>
      <c r="R2469" s="22"/>
      <c r="S2469" s="22"/>
      <c r="T2469" s="22"/>
      <c r="U2469" s="22"/>
      <c r="V2469" s="22"/>
    </row>
    <row r="2470" spans="1:22" x14ac:dyDescent="0.2">
      <c r="A2470" s="1"/>
      <c r="B2470" s="22"/>
      <c r="C2470" s="22"/>
      <c r="D2470" s="22"/>
      <c r="E2470" s="22"/>
      <c r="G2470" s="22"/>
      <c r="H2470" s="22"/>
      <c r="I2470" s="22"/>
      <c r="J2470" s="22"/>
      <c r="K2470" s="22"/>
      <c r="M2470" s="22"/>
      <c r="N2470" s="22"/>
      <c r="O2470" s="22"/>
      <c r="P2470" s="22"/>
      <c r="R2470" s="22"/>
      <c r="S2470" s="22"/>
      <c r="T2470" s="22"/>
      <c r="U2470" s="22"/>
      <c r="V2470" s="22"/>
    </row>
    <row r="2471" spans="1:22" x14ac:dyDescent="0.2">
      <c r="A2471" s="1"/>
      <c r="B2471" s="22"/>
      <c r="C2471" s="22"/>
      <c r="D2471" s="22"/>
      <c r="E2471" s="22"/>
      <c r="G2471" s="22"/>
      <c r="H2471" s="22"/>
      <c r="I2471" s="22"/>
      <c r="J2471" s="22"/>
      <c r="K2471" s="22"/>
      <c r="M2471" s="22"/>
      <c r="N2471" s="22"/>
      <c r="O2471" s="22"/>
      <c r="P2471" s="22"/>
      <c r="R2471" s="22"/>
      <c r="S2471" s="22"/>
      <c r="T2471" s="22"/>
      <c r="U2471" s="22"/>
      <c r="V2471" s="22"/>
    </row>
    <row r="2472" spans="1:22" x14ac:dyDescent="0.2">
      <c r="A2472" s="1"/>
      <c r="B2472" s="22"/>
      <c r="C2472" s="22"/>
      <c r="D2472" s="22"/>
      <c r="E2472" s="22"/>
      <c r="G2472" s="22"/>
      <c r="H2472" s="22"/>
      <c r="I2472" s="22"/>
      <c r="J2472" s="22"/>
      <c r="K2472" s="22"/>
      <c r="M2472" s="22"/>
      <c r="N2472" s="22"/>
      <c r="O2472" s="22"/>
      <c r="P2472" s="22"/>
      <c r="R2472" s="22"/>
      <c r="S2472" s="22"/>
      <c r="T2472" s="22"/>
      <c r="U2472" s="22"/>
      <c r="V2472" s="22"/>
    </row>
    <row r="2473" spans="1:22" x14ac:dyDescent="0.2">
      <c r="A2473" s="1"/>
      <c r="B2473" s="22"/>
      <c r="C2473" s="22"/>
      <c r="D2473" s="22"/>
      <c r="E2473" s="22"/>
      <c r="G2473" s="22"/>
      <c r="H2473" s="22"/>
      <c r="I2473" s="22"/>
      <c r="J2473" s="22"/>
      <c r="K2473" s="22"/>
      <c r="M2473" s="22"/>
      <c r="N2473" s="22"/>
      <c r="O2473" s="22"/>
      <c r="P2473" s="22"/>
      <c r="R2473" s="22"/>
      <c r="S2473" s="22"/>
      <c r="T2473" s="22"/>
      <c r="U2473" s="22"/>
      <c r="V2473" s="22"/>
    </row>
    <row r="2474" spans="1:22" x14ac:dyDescent="0.2">
      <c r="A2474" s="1"/>
      <c r="B2474" s="22"/>
      <c r="C2474" s="22"/>
      <c r="D2474" s="22"/>
      <c r="E2474" s="22"/>
      <c r="G2474" s="22"/>
      <c r="H2474" s="22"/>
      <c r="I2474" s="22"/>
      <c r="J2474" s="22"/>
      <c r="K2474" s="22"/>
      <c r="M2474" s="22"/>
      <c r="N2474" s="22"/>
      <c r="O2474" s="22"/>
      <c r="P2474" s="22"/>
      <c r="R2474" s="22"/>
      <c r="S2474" s="22"/>
      <c r="T2474" s="22"/>
      <c r="U2474" s="22"/>
      <c r="V2474" s="22"/>
    </row>
    <row r="2475" spans="1:22" x14ac:dyDescent="0.2">
      <c r="A2475" s="1"/>
      <c r="B2475" s="22"/>
      <c r="C2475" s="22"/>
      <c r="D2475" s="22"/>
      <c r="E2475" s="22"/>
      <c r="G2475" s="22"/>
      <c r="H2475" s="22"/>
      <c r="I2475" s="22"/>
      <c r="J2475" s="22"/>
      <c r="K2475" s="22"/>
      <c r="M2475" s="22"/>
      <c r="N2475" s="22"/>
      <c r="O2475" s="22"/>
      <c r="P2475" s="22"/>
      <c r="R2475" s="22"/>
      <c r="S2475" s="22"/>
      <c r="T2475" s="22"/>
      <c r="U2475" s="22"/>
      <c r="V2475" s="22"/>
    </row>
    <row r="2476" spans="1:22" x14ac:dyDescent="0.2">
      <c r="A2476" s="1"/>
      <c r="B2476" s="22"/>
      <c r="C2476" s="22"/>
      <c r="D2476" s="22"/>
      <c r="E2476" s="22"/>
      <c r="G2476" s="22"/>
      <c r="H2476" s="22"/>
      <c r="I2476" s="22"/>
      <c r="J2476" s="22"/>
      <c r="K2476" s="22"/>
      <c r="M2476" s="22"/>
      <c r="N2476" s="22"/>
      <c r="O2476" s="22"/>
      <c r="P2476" s="22"/>
      <c r="R2476" s="22"/>
      <c r="S2476" s="22"/>
      <c r="T2476" s="22"/>
      <c r="U2476" s="22"/>
      <c r="V2476" s="22"/>
    </row>
    <row r="2477" spans="1:22" x14ac:dyDescent="0.2">
      <c r="A2477" s="1"/>
      <c r="B2477" s="22"/>
      <c r="C2477" s="22"/>
      <c r="D2477" s="22"/>
      <c r="E2477" s="22"/>
      <c r="G2477" s="22"/>
      <c r="H2477" s="22"/>
      <c r="I2477" s="22"/>
      <c r="J2477" s="22"/>
      <c r="K2477" s="22"/>
      <c r="M2477" s="22"/>
      <c r="N2477" s="22"/>
      <c r="O2477" s="22"/>
      <c r="P2477" s="22"/>
      <c r="R2477" s="22"/>
      <c r="S2477" s="22"/>
      <c r="T2477" s="22"/>
      <c r="U2477" s="22"/>
      <c r="V2477" s="22"/>
    </row>
    <row r="2478" spans="1:22" x14ac:dyDescent="0.2">
      <c r="A2478" s="1"/>
      <c r="B2478" s="22"/>
      <c r="C2478" s="22"/>
      <c r="D2478" s="22"/>
      <c r="E2478" s="22"/>
      <c r="G2478" s="22"/>
      <c r="H2478" s="22"/>
      <c r="I2478" s="22"/>
      <c r="J2478" s="22"/>
      <c r="K2478" s="22"/>
      <c r="M2478" s="22"/>
      <c r="N2478" s="22"/>
      <c r="O2478" s="22"/>
      <c r="P2478" s="22"/>
      <c r="R2478" s="22"/>
      <c r="S2478" s="22"/>
      <c r="T2478" s="22"/>
      <c r="U2478" s="22"/>
      <c r="V2478" s="22"/>
    </row>
    <row r="2479" spans="1:22" x14ac:dyDescent="0.2">
      <c r="A2479" s="1"/>
      <c r="B2479" s="22"/>
      <c r="C2479" s="22"/>
      <c r="D2479" s="22"/>
      <c r="E2479" s="22"/>
      <c r="G2479" s="22"/>
      <c r="H2479" s="22"/>
      <c r="I2479" s="22"/>
      <c r="J2479" s="22"/>
      <c r="K2479" s="22"/>
      <c r="M2479" s="22"/>
      <c r="N2479" s="22"/>
      <c r="O2479" s="22"/>
      <c r="P2479" s="22"/>
      <c r="R2479" s="22"/>
      <c r="S2479" s="22"/>
      <c r="T2479" s="22"/>
      <c r="U2479" s="22"/>
      <c r="V2479" s="22"/>
    </row>
    <row r="2480" spans="1:22" x14ac:dyDescent="0.2">
      <c r="A2480" s="1"/>
      <c r="B2480" s="22"/>
      <c r="C2480" s="22"/>
      <c r="D2480" s="22"/>
      <c r="E2480" s="22"/>
      <c r="G2480" s="22"/>
      <c r="H2480" s="22"/>
      <c r="I2480" s="22"/>
      <c r="J2480" s="22"/>
      <c r="K2480" s="22"/>
      <c r="M2480" s="22"/>
      <c r="N2480" s="22"/>
      <c r="O2480" s="22"/>
      <c r="P2480" s="22"/>
      <c r="R2480" s="22"/>
      <c r="S2480" s="22"/>
      <c r="T2480" s="22"/>
      <c r="U2480" s="22"/>
      <c r="V2480" s="22"/>
    </row>
    <row r="2481" spans="1:22" x14ac:dyDescent="0.2">
      <c r="A2481" s="1"/>
      <c r="B2481" s="22"/>
      <c r="C2481" s="22"/>
      <c r="D2481" s="22"/>
      <c r="E2481" s="22"/>
      <c r="G2481" s="22"/>
      <c r="H2481" s="22"/>
      <c r="I2481" s="22"/>
      <c r="J2481" s="22"/>
      <c r="K2481" s="22"/>
      <c r="M2481" s="22"/>
      <c r="N2481" s="22"/>
      <c r="O2481" s="22"/>
      <c r="P2481" s="22"/>
      <c r="R2481" s="22"/>
      <c r="S2481" s="22"/>
      <c r="T2481" s="22"/>
      <c r="U2481" s="22"/>
      <c r="V2481" s="22"/>
    </row>
    <row r="2482" spans="1:22" x14ac:dyDescent="0.2">
      <c r="A2482" s="1"/>
      <c r="B2482" s="22"/>
      <c r="C2482" s="22"/>
      <c r="D2482" s="22"/>
      <c r="E2482" s="22"/>
      <c r="G2482" s="22"/>
      <c r="H2482" s="22"/>
      <c r="I2482" s="22"/>
      <c r="J2482" s="22"/>
      <c r="K2482" s="22"/>
      <c r="M2482" s="22"/>
      <c r="N2482" s="22"/>
      <c r="O2482" s="22"/>
      <c r="P2482" s="22"/>
      <c r="R2482" s="22"/>
      <c r="S2482" s="22"/>
      <c r="T2482" s="22"/>
      <c r="U2482" s="22"/>
      <c r="V2482" s="22"/>
    </row>
    <row r="2483" spans="1:22" x14ac:dyDescent="0.2">
      <c r="A2483" s="1"/>
      <c r="B2483" s="22"/>
      <c r="C2483" s="22"/>
      <c r="D2483" s="22"/>
      <c r="E2483" s="22"/>
      <c r="G2483" s="22"/>
      <c r="H2483" s="22"/>
      <c r="I2483" s="22"/>
      <c r="J2483" s="22"/>
      <c r="K2483" s="22"/>
      <c r="M2483" s="22"/>
      <c r="N2483" s="22"/>
      <c r="O2483" s="22"/>
      <c r="P2483" s="22"/>
      <c r="R2483" s="22"/>
      <c r="S2483" s="22"/>
      <c r="T2483" s="22"/>
      <c r="U2483" s="22"/>
      <c r="V2483" s="22"/>
    </row>
    <row r="2484" spans="1:22" x14ac:dyDescent="0.2">
      <c r="A2484" s="1"/>
      <c r="B2484" s="22"/>
      <c r="C2484" s="22"/>
      <c r="D2484" s="22"/>
      <c r="E2484" s="22"/>
      <c r="G2484" s="22"/>
      <c r="H2484" s="22"/>
      <c r="I2484" s="22"/>
      <c r="J2484" s="22"/>
      <c r="K2484" s="22"/>
      <c r="M2484" s="22"/>
      <c r="N2484" s="22"/>
      <c r="O2484" s="22"/>
      <c r="P2484" s="22"/>
      <c r="R2484" s="22"/>
      <c r="S2484" s="22"/>
      <c r="T2484" s="22"/>
      <c r="U2484" s="22"/>
      <c r="V2484" s="22"/>
    </row>
    <row r="2485" spans="1:22" x14ac:dyDescent="0.2">
      <c r="A2485" s="1"/>
      <c r="B2485" s="22"/>
      <c r="C2485" s="22"/>
      <c r="D2485" s="22"/>
      <c r="E2485" s="22"/>
      <c r="G2485" s="22"/>
      <c r="H2485" s="22"/>
      <c r="I2485" s="22"/>
      <c r="J2485" s="22"/>
      <c r="K2485" s="22"/>
      <c r="M2485" s="22"/>
      <c r="N2485" s="22"/>
      <c r="O2485" s="22"/>
      <c r="P2485" s="22"/>
      <c r="R2485" s="22"/>
      <c r="S2485" s="22"/>
      <c r="T2485" s="22"/>
      <c r="U2485" s="22"/>
      <c r="V2485" s="22"/>
    </row>
    <row r="2486" spans="1:22" x14ac:dyDescent="0.2">
      <c r="A2486" s="1"/>
      <c r="B2486" s="22"/>
      <c r="C2486" s="22"/>
      <c r="D2486" s="22"/>
      <c r="E2486" s="22"/>
      <c r="G2486" s="22"/>
      <c r="H2486" s="22"/>
      <c r="I2486" s="22"/>
      <c r="J2486" s="22"/>
      <c r="K2486" s="22"/>
      <c r="M2486" s="22"/>
      <c r="N2486" s="22"/>
      <c r="O2486" s="22"/>
      <c r="P2486" s="22"/>
      <c r="R2486" s="22"/>
      <c r="S2486" s="22"/>
      <c r="T2486" s="22"/>
      <c r="U2486" s="22"/>
      <c r="V2486" s="22"/>
    </row>
    <row r="2487" spans="1:22" x14ac:dyDescent="0.2">
      <c r="A2487" s="1"/>
      <c r="B2487" s="22"/>
      <c r="C2487" s="22"/>
      <c r="D2487" s="22"/>
      <c r="E2487" s="22"/>
      <c r="G2487" s="22"/>
      <c r="H2487" s="22"/>
      <c r="I2487" s="22"/>
      <c r="J2487" s="22"/>
      <c r="K2487" s="22"/>
      <c r="M2487" s="22"/>
      <c r="N2487" s="22"/>
      <c r="O2487" s="22"/>
      <c r="P2487" s="22"/>
      <c r="R2487" s="22"/>
      <c r="S2487" s="22"/>
      <c r="T2487" s="22"/>
      <c r="U2487" s="22"/>
      <c r="V2487" s="22"/>
    </row>
    <row r="2488" spans="1:22" x14ac:dyDescent="0.2">
      <c r="A2488" s="1"/>
      <c r="B2488" s="22"/>
      <c r="C2488" s="22"/>
      <c r="D2488" s="22"/>
      <c r="E2488" s="22"/>
      <c r="G2488" s="22"/>
      <c r="H2488" s="22"/>
      <c r="I2488" s="22"/>
      <c r="J2488" s="22"/>
      <c r="K2488" s="22"/>
      <c r="M2488" s="22"/>
      <c r="N2488" s="22"/>
      <c r="O2488" s="22"/>
      <c r="P2488" s="22"/>
      <c r="R2488" s="22"/>
      <c r="S2488" s="22"/>
      <c r="T2488" s="22"/>
      <c r="U2488" s="22"/>
      <c r="V2488" s="22"/>
    </row>
    <row r="2489" spans="1:22" x14ac:dyDescent="0.2">
      <c r="A2489" s="1"/>
      <c r="B2489" s="22"/>
      <c r="C2489" s="22"/>
      <c r="D2489" s="22"/>
      <c r="E2489" s="22"/>
      <c r="G2489" s="22"/>
      <c r="H2489" s="22"/>
      <c r="I2489" s="22"/>
      <c r="J2489" s="22"/>
      <c r="K2489" s="22"/>
      <c r="M2489" s="22"/>
      <c r="N2489" s="22"/>
      <c r="O2489" s="22"/>
      <c r="P2489" s="22"/>
      <c r="R2489" s="22"/>
      <c r="S2489" s="22"/>
      <c r="T2489" s="22"/>
      <c r="U2489" s="22"/>
      <c r="V2489" s="22"/>
    </row>
    <row r="2490" spans="1:22" x14ac:dyDescent="0.2">
      <c r="A2490" s="1"/>
      <c r="B2490" s="22"/>
      <c r="C2490" s="22"/>
      <c r="D2490" s="22"/>
      <c r="E2490" s="22"/>
      <c r="G2490" s="22"/>
      <c r="H2490" s="22"/>
      <c r="I2490" s="22"/>
      <c r="J2490" s="22"/>
      <c r="K2490" s="22"/>
      <c r="M2490" s="22"/>
      <c r="N2490" s="22"/>
      <c r="O2490" s="22"/>
      <c r="P2490" s="22"/>
      <c r="R2490" s="22"/>
      <c r="S2490" s="22"/>
      <c r="T2490" s="22"/>
      <c r="U2490" s="22"/>
      <c r="V2490" s="22"/>
    </row>
    <row r="2491" spans="1:22" x14ac:dyDescent="0.2">
      <c r="A2491" s="1"/>
      <c r="B2491" s="22"/>
      <c r="C2491" s="22"/>
      <c r="D2491" s="22"/>
      <c r="E2491" s="22"/>
      <c r="G2491" s="22"/>
      <c r="H2491" s="22"/>
      <c r="I2491" s="22"/>
      <c r="J2491" s="22"/>
      <c r="K2491" s="22"/>
      <c r="M2491" s="22"/>
      <c r="N2491" s="22"/>
      <c r="O2491" s="22"/>
      <c r="P2491" s="22"/>
      <c r="R2491" s="22"/>
      <c r="S2491" s="22"/>
      <c r="T2491" s="22"/>
      <c r="U2491" s="22"/>
      <c r="V2491" s="22"/>
    </row>
    <row r="2492" spans="1:22" x14ac:dyDescent="0.2">
      <c r="A2492" s="1"/>
      <c r="B2492" s="22"/>
      <c r="C2492" s="22"/>
      <c r="D2492" s="22"/>
      <c r="E2492" s="22"/>
      <c r="G2492" s="22"/>
      <c r="H2492" s="22"/>
      <c r="I2492" s="22"/>
      <c r="J2492" s="22"/>
      <c r="K2492" s="22"/>
      <c r="M2492" s="22"/>
      <c r="N2492" s="22"/>
      <c r="O2492" s="22"/>
      <c r="P2492" s="22"/>
      <c r="R2492" s="22"/>
      <c r="S2492" s="22"/>
      <c r="T2492" s="22"/>
      <c r="U2492" s="22"/>
      <c r="V2492" s="22"/>
    </row>
    <row r="2493" spans="1:22" x14ac:dyDescent="0.2">
      <c r="A2493" s="1"/>
      <c r="B2493" s="22"/>
      <c r="C2493" s="22"/>
      <c r="D2493" s="22"/>
      <c r="E2493" s="22"/>
      <c r="G2493" s="22"/>
      <c r="H2493" s="22"/>
      <c r="I2493" s="22"/>
      <c r="J2493" s="22"/>
      <c r="K2493" s="22"/>
      <c r="M2493" s="22"/>
      <c r="N2493" s="22"/>
      <c r="O2493" s="22"/>
      <c r="P2493" s="22"/>
      <c r="R2493" s="22"/>
      <c r="S2493" s="22"/>
      <c r="T2493" s="22"/>
      <c r="U2493" s="22"/>
      <c r="V2493" s="22"/>
    </row>
    <row r="2494" spans="1:22" x14ac:dyDescent="0.2">
      <c r="A2494" s="1"/>
      <c r="B2494" s="22"/>
      <c r="C2494" s="22"/>
      <c r="D2494" s="22"/>
      <c r="E2494" s="22"/>
      <c r="G2494" s="22"/>
      <c r="H2494" s="22"/>
      <c r="I2494" s="22"/>
      <c r="J2494" s="22"/>
      <c r="K2494" s="22"/>
      <c r="M2494" s="22"/>
      <c r="N2494" s="22"/>
      <c r="O2494" s="22"/>
      <c r="P2494" s="22"/>
      <c r="R2494" s="22"/>
      <c r="S2494" s="22"/>
      <c r="T2494" s="22"/>
      <c r="U2494" s="22"/>
      <c r="V2494" s="22"/>
    </row>
    <row r="2495" spans="1:22" x14ac:dyDescent="0.2">
      <c r="A2495" s="1"/>
      <c r="B2495" s="22"/>
      <c r="C2495" s="22"/>
      <c r="D2495" s="22"/>
      <c r="E2495" s="22"/>
      <c r="G2495" s="22"/>
      <c r="H2495" s="22"/>
      <c r="I2495" s="22"/>
      <c r="J2495" s="22"/>
      <c r="K2495" s="22"/>
      <c r="M2495" s="22"/>
      <c r="N2495" s="22"/>
      <c r="O2495" s="22"/>
      <c r="P2495" s="22"/>
      <c r="R2495" s="22"/>
      <c r="S2495" s="22"/>
      <c r="T2495" s="22"/>
      <c r="U2495" s="22"/>
      <c r="V2495" s="22"/>
    </row>
    <row r="2496" spans="1:22" x14ac:dyDescent="0.2">
      <c r="A2496" s="1"/>
      <c r="B2496" s="22"/>
      <c r="C2496" s="22"/>
      <c r="D2496" s="22"/>
      <c r="E2496" s="22"/>
      <c r="G2496" s="22"/>
      <c r="H2496" s="22"/>
      <c r="I2496" s="22"/>
      <c r="J2496" s="22"/>
      <c r="K2496" s="22"/>
      <c r="M2496" s="22"/>
      <c r="N2496" s="22"/>
      <c r="O2496" s="22"/>
      <c r="P2496" s="22"/>
      <c r="R2496" s="22"/>
      <c r="S2496" s="22"/>
      <c r="T2496" s="22"/>
      <c r="U2496" s="22"/>
      <c r="V2496" s="22"/>
    </row>
    <row r="2497" spans="1:22" x14ac:dyDescent="0.2">
      <c r="A2497" s="1"/>
      <c r="B2497" s="22"/>
      <c r="C2497" s="22"/>
      <c r="D2497" s="22"/>
      <c r="E2497" s="22"/>
      <c r="G2497" s="22"/>
      <c r="H2497" s="22"/>
      <c r="I2497" s="22"/>
      <c r="J2497" s="22"/>
      <c r="K2497" s="22"/>
      <c r="M2497" s="22"/>
      <c r="N2497" s="22"/>
      <c r="O2497" s="22"/>
      <c r="P2497" s="22"/>
      <c r="R2497" s="22"/>
      <c r="S2497" s="22"/>
      <c r="T2497" s="22"/>
      <c r="U2497" s="22"/>
      <c r="V2497" s="22"/>
    </row>
    <row r="2498" spans="1:22" x14ac:dyDescent="0.2">
      <c r="A2498" s="1"/>
      <c r="B2498" s="22"/>
      <c r="C2498" s="22"/>
      <c r="D2498" s="22"/>
      <c r="E2498" s="22"/>
      <c r="G2498" s="22"/>
      <c r="H2498" s="22"/>
      <c r="I2498" s="22"/>
      <c r="J2498" s="22"/>
      <c r="K2498" s="22"/>
      <c r="M2498" s="22"/>
      <c r="N2498" s="22"/>
      <c r="O2498" s="22"/>
      <c r="P2498" s="22"/>
      <c r="R2498" s="22"/>
      <c r="S2498" s="22"/>
      <c r="T2498" s="22"/>
      <c r="U2498" s="22"/>
      <c r="V2498" s="22"/>
    </row>
    <row r="2499" spans="1:22" x14ac:dyDescent="0.2">
      <c r="A2499" s="1"/>
      <c r="B2499" s="22"/>
      <c r="C2499" s="22"/>
      <c r="D2499" s="22"/>
      <c r="E2499" s="22"/>
      <c r="G2499" s="22"/>
      <c r="H2499" s="22"/>
      <c r="I2499" s="22"/>
      <c r="J2499" s="22"/>
      <c r="K2499" s="22"/>
      <c r="M2499" s="22"/>
      <c r="N2499" s="22"/>
      <c r="O2499" s="22"/>
      <c r="P2499" s="22"/>
      <c r="R2499" s="22"/>
      <c r="S2499" s="22"/>
      <c r="T2499" s="22"/>
      <c r="U2499" s="22"/>
      <c r="V2499" s="22"/>
    </row>
    <row r="2500" spans="1:22" x14ac:dyDescent="0.2">
      <c r="A2500" s="1"/>
      <c r="B2500" s="22"/>
      <c r="C2500" s="22"/>
      <c r="D2500" s="22"/>
      <c r="E2500" s="22"/>
      <c r="G2500" s="22"/>
      <c r="H2500" s="22"/>
      <c r="I2500" s="22"/>
      <c r="J2500" s="22"/>
      <c r="K2500" s="22"/>
      <c r="M2500" s="22"/>
      <c r="N2500" s="22"/>
      <c r="O2500" s="22"/>
      <c r="P2500" s="22"/>
      <c r="R2500" s="22"/>
      <c r="S2500" s="22"/>
      <c r="T2500" s="22"/>
      <c r="U2500" s="22"/>
      <c r="V2500" s="22"/>
    </row>
    <row r="2501" spans="1:22" x14ac:dyDescent="0.2">
      <c r="A2501" s="1"/>
      <c r="B2501" s="22"/>
      <c r="C2501" s="22"/>
      <c r="D2501" s="22"/>
      <c r="E2501" s="22"/>
      <c r="G2501" s="22"/>
      <c r="H2501" s="22"/>
      <c r="I2501" s="22"/>
      <c r="J2501" s="22"/>
      <c r="K2501" s="22"/>
      <c r="M2501" s="22"/>
      <c r="N2501" s="22"/>
      <c r="O2501" s="22"/>
      <c r="P2501" s="22"/>
      <c r="R2501" s="22"/>
      <c r="S2501" s="22"/>
      <c r="T2501" s="22"/>
      <c r="U2501" s="22"/>
      <c r="V2501" s="22"/>
    </row>
    <row r="2502" spans="1:22" x14ac:dyDescent="0.2">
      <c r="A2502" s="1"/>
      <c r="B2502" s="22"/>
      <c r="C2502" s="22"/>
      <c r="D2502" s="22"/>
      <c r="E2502" s="22"/>
      <c r="G2502" s="22"/>
      <c r="H2502" s="22"/>
      <c r="I2502" s="22"/>
      <c r="J2502" s="22"/>
      <c r="K2502" s="22"/>
      <c r="M2502" s="22"/>
      <c r="N2502" s="22"/>
      <c r="O2502" s="22"/>
      <c r="P2502" s="22"/>
      <c r="R2502" s="22"/>
      <c r="S2502" s="22"/>
      <c r="T2502" s="22"/>
      <c r="U2502" s="22"/>
      <c r="V2502" s="22"/>
    </row>
    <row r="2503" spans="1:22" x14ac:dyDescent="0.2">
      <c r="A2503" s="1"/>
      <c r="B2503" s="22"/>
      <c r="C2503" s="22"/>
      <c r="D2503" s="22"/>
      <c r="E2503" s="22"/>
      <c r="G2503" s="22"/>
      <c r="H2503" s="22"/>
      <c r="I2503" s="22"/>
      <c r="J2503" s="22"/>
      <c r="K2503" s="22"/>
      <c r="M2503" s="22"/>
      <c r="N2503" s="22"/>
      <c r="O2503" s="22"/>
      <c r="P2503" s="22"/>
      <c r="R2503" s="22"/>
      <c r="S2503" s="22"/>
      <c r="T2503" s="22"/>
      <c r="U2503" s="22"/>
      <c r="V2503" s="22"/>
    </row>
    <row r="2504" spans="1:22" x14ac:dyDescent="0.2">
      <c r="A2504" s="1"/>
      <c r="B2504" s="22"/>
      <c r="C2504" s="22"/>
      <c r="D2504" s="22"/>
      <c r="E2504" s="22"/>
      <c r="G2504" s="22"/>
      <c r="H2504" s="22"/>
      <c r="I2504" s="22"/>
      <c r="J2504" s="22"/>
      <c r="K2504" s="22"/>
      <c r="M2504" s="22"/>
      <c r="N2504" s="22"/>
      <c r="O2504" s="22"/>
      <c r="P2504" s="22"/>
      <c r="R2504" s="22"/>
      <c r="S2504" s="22"/>
      <c r="T2504" s="22"/>
      <c r="U2504" s="22"/>
      <c r="V2504" s="22"/>
    </row>
    <row r="2505" spans="1:22" x14ac:dyDescent="0.2">
      <c r="A2505" s="1"/>
      <c r="B2505" s="22"/>
      <c r="C2505" s="22"/>
      <c r="D2505" s="22"/>
      <c r="E2505" s="22"/>
      <c r="G2505" s="22"/>
      <c r="H2505" s="22"/>
      <c r="I2505" s="22"/>
      <c r="J2505" s="22"/>
      <c r="K2505" s="22"/>
      <c r="M2505" s="22"/>
      <c r="N2505" s="22"/>
      <c r="O2505" s="22"/>
      <c r="P2505" s="22"/>
      <c r="R2505" s="22"/>
      <c r="S2505" s="22"/>
      <c r="T2505" s="22"/>
      <c r="U2505" s="22"/>
      <c r="V2505" s="22"/>
    </row>
    <row r="2506" spans="1:22" x14ac:dyDescent="0.2">
      <c r="A2506" s="1"/>
      <c r="B2506" s="22"/>
      <c r="C2506" s="22"/>
      <c r="D2506" s="22"/>
      <c r="E2506" s="22"/>
      <c r="G2506" s="22"/>
      <c r="H2506" s="22"/>
      <c r="I2506" s="22"/>
      <c r="J2506" s="22"/>
      <c r="K2506" s="22"/>
      <c r="M2506" s="22"/>
      <c r="N2506" s="22"/>
      <c r="O2506" s="22"/>
      <c r="P2506" s="22"/>
      <c r="R2506" s="22"/>
      <c r="S2506" s="22"/>
      <c r="T2506" s="22"/>
      <c r="U2506" s="22"/>
      <c r="V2506" s="22"/>
    </row>
    <row r="2507" spans="1:22" x14ac:dyDescent="0.2">
      <c r="A2507" s="1"/>
      <c r="B2507" s="22"/>
      <c r="C2507" s="22"/>
      <c r="D2507" s="22"/>
      <c r="E2507" s="22"/>
      <c r="G2507" s="22"/>
      <c r="H2507" s="22"/>
      <c r="I2507" s="22"/>
      <c r="J2507" s="22"/>
      <c r="K2507" s="22"/>
      <c r="M2507" s="22"/>
      <c r="N2507" s="22"/>
      <c r="O2507" s="22"/>
      <c r="P2507" s="22"/>
      <c r="R2507" s="22"/>
      <c r="S2507" s="22"/>
      <c r="T2507" s="22"/>
      <c r="U2507" s="22"/>
      <c r="V2507" s="22"/>
    </row>
    <row r="2508" spans="1:22" x14ac:dyDescent="0.2">
      <c r="A2508" s="1"/>
      <c r="B2508" s="22"/>
      <c r="C2508" s="22"/>
      <c r="D2508" s="22"/>
      <c r="E2508" s="22"/>
      <c r="G2508" s="22"/>
      <c r="H2508" s="22"/>
      <c r="I2508" s="22"/>
      <c r="J2508" s="22"/>
      <c r="K2508" s="22"/>
      <c r="M2508" s="22"/>
      <c r="N2508" s="22"/>
      <c r="O2508" s="22"/>
      <c r="P2508" s="22"/>
      <c r="R2508" s="22"/>
      <c r="S2508" s="22"/>
      <c r="T2508" s="22"/>
      <c r="U2508" s="22"/>
      <c r="V2508" s="22"/>
    </row>
    <row r="2509" spans="1:22" x14ac:dyDescent="0.2">
      <c r="A2509" s="1"/>
      <c r="B2509" s="22"/>
      <c r="C2509" s="22"/>
      <c r="D2509" s="22"/>
      <c r="E2509" s="22"/>
      <c r="G2509" s="22"/>
      <c r="H2509" s="22"/>
      <c r="I2509" s="22"/>
      <c r="J2509" s="22"/>
      <c r="K2509" s="22"/>
      <c r="M2509" s="22"/>
      <c r="N2509" s="22"/>
      <c r="O2509" s="22"/>
      <c r="P2509" s="22"/>
      <c r="R2509" s="22"/>
      <c r="S2509" s="22"/>
      <c r="T2509" s="22"/>
      <c r="U2509" s="22"/>
      <c r="V2509" s="22"/>
    </row>
    <row r="2510" spans="1:22" x14ac:dyDescent="0.2">
      <c r="A2510" s="1"/>
      <c r="B2510" s="22"/>
      <c r="C2510" s="22"/>
      <c r="D2510" s="22"/>
      <c r="E2510" s="22"/>
      <c r="G2510" s="22"/>
      <c r="H2510" s="22"/>
      <c r="I2510" s="22"/>
      <c r="J2510" s="22"/>
      <c r="K2510" s="22"/>
      <c r="M2510" s="22"/>
      <c r="N2510" s="22"/>
      <c r="O2510" s="22"/>
      <c r="P2510" s="22"/>
      <c r="R2510" s="22"/>
      <c r="S2510" s="22"/>
      <c r="T2510" s="22"/>
      <c r="U2510" s="22"/>
      <c r="V2510" s="22"/>
    </row>
    <row r="2511" spans="1:22" x14ac:dyDescent="0.2">
      <c r="A2511" s="1"/>
      <c r="B2511" s="22"/>
      <c r="C2511" s="22"/>
      <c r="D2511" s="22"/>
      <c r="E2511" s="22"/>
      <c r="G2511" s="22"/>
      <c r="H2511" s="22"/>
      <c r="I2511" s="22"/>
      <c r="J2511" s="22"/>
      <c r="K2511" s="22"/>
      <c r="M2511" s="22"/>
      <c r="N2511" s="22"/>
      <c r="O2511" s="22"/>
      <c r="P2511" s="22"/>
      <c r="R2511" s="22"/>
      <c r="S2511" s="22"/>
      <c r="T2511" s="22"/>
      <c r="U2511" s="22"/>
      <c r="V2511" s="22"/>
    </row>
    <row r="2512" spans="1:22" x14ac:dyDescent="0.2">
      <c r="A2512" s="1"/>
      <c r="B2512" s="22"/>
      <c r="C2512" s="22"/>
      <c r="D2512" s="22"/>
      <c r="E2512" s="22"/>
      <c r="G2512" s="22"/>
      <c r="H2512" s="22"/>
      <c r="I2512" s="22"/>
      <c r="J2512" s="22"/>
      <c r="K2512" s="22"/>
      <c r="M2512" s="22"/>
      <c r="N2512" s="22"/>
      <c r="O2512" s="22"/>
      <c r="P2512" s="22"/>
      <c r="R2512" s="22"/>
      <c r="S2512" s="22"/>
      <c r="T2512" s="22"/>
      <c r="U2512" s="22"/>
      <c r="V2512" s="22"/>
    </row>
    <row r="2513" spans="1:22" x14ac:dyDescent="0.2">
      <c r="A2513" s="1"/>
      <c r="B2513" s="22"/>
      <c r="C2513" s="22"/>
      <c r="D2513" s="22"/>
      <c r="E2513" s="22"/>
      <c r="G2513" s="22"/>
      <c r="H2513" s="22"/>
      <c r="I2513" s="22"/>
      <c r="J2513" s="22"/>
      <c r="K2513" s="22"/>
      <c r="M2513" s="22"/>
      <c r="N2513" s="22"/>
      <c r="O2513" s="22"/>
      <c r="P2513" s="22"/>
      <c r="R2513" s="22"/>
      <c r="S2513" s="22"/>
      <c r="T2513" s="22"/>
      <c r="U2513" s="22"/>
      <c r="V2513" s="22"/>
    </row>
    <row r="2514" spans="1:22" x14ac:dyDescent="0.2">
      <c r="A2514" s="1"/>
      <c r="B2514" s="22"/>
      <c r="C2514" s="22"/>
      <c r="D2514" s="22"/>
      <c r="E2514" s="22"/>
      <c r="G2514" s="22"/>
      <c r="H2514" s="22"/>
      <c r="I2514" s="22"/>
      <c r="J2514" s="22"/>
      <c r="K2514" s="22"/>
      <c r="M2514" s="22"/>
      <c r="N2514" s="22"/>
      <c r="O2514" s="22"/>
      <c r="P2514" s="22"/>
      <c r="R2514" s="22"/>
      <c r="S2514" s="22"/>
      <c r="T2514" s="22"/>
      <c r="U2514" s="22"/>
      <c r="V2514" s="22"/>
    </row>
    <row r="2515" spans="1:22" x14ac:dyDescent="0.2">
      <c r="A2515" s="1"/>
      <c r="B2515" s="22"/>
      <c r="C2515" s="22"/>
      <c r="D2515" s="22"/>
      <c r="E2515" s="22"/>
      <c r="G2515" s="22"/>
      <c r="H2515" s="22"/>
      <c r="I2515" s="22"/>
      <c r="J2515" s="22"/>
      <c r="K2515" s="22"/>
      <c r="M2515" s="22"/>
      <c r="N2515" s="22"/>
      <c r="O2515" s="22"/>
      <c r="P2515" s="22"/>
      <c r="R2515" s="22"/>
      <c r="S2515" s="22"/>
      <c r="T2515" s="22"/>
      <c r="U2515" s="22"/>
      <c r="V2515" s="22"/>
    </row>
    <row r="2516" spans="1:22" x14ac:dyDescent="0.2">
      <c r="A2516" s="1"/>
      <c r="B2516" s="22"/>
      <c r="C2516" s="22"/>
      <c r="D2516" s="22"/>
      <c r="E2516" s="22"/>
      <c r="G2516" s="22"/>
      <c r="H2516" s="22"/>
      <c r="I2516" s="22"/>
      <c r="J2516" s="22"/>
      <c r="K2516" s="22"/>
      <c r="M2516" s="22"/>
      <c r="N2516" s="22"/>
      <c r="O2516" s="22"/>
      <c r="P2516" s="22"/>
      <c r="R2516" s="22"/>
      <c r="S2516" s="22"/>
      <c r="T2516" s="22"/>
      <c r="U2516" s="22"/>
      <c r="V2516" s="22"/>
    </row>
    <row r="2517" spans="1:22" x14ac:dyDescent="0.2">
      <c r="A2517" s="1"/>
      <c r="B2517" s="22"/>
      <c r="C2517" s="22"/>
      <c r="D2517" s="22"/>
      <c r="E2517" s="22"/>
      <c r="G2517" s="22"/>
      <c r="H2517" s="22"/>
      <c r="I2517" s="22"/>
      <c r="J2517" s="22"/>
      <c r="K2517" s="22"/>
      <c r="M2517" s="22"/>
      <c r="N2517" s="22"/>
      <c r="O2517" s="22"/>
      <c r="P2517" s="22"/>
      <c r="R2517" s="22"/>
      <c r="S2517" s="22"/>
      <c r="T2517" s="22"/>
      <c r="U2517" s="22"/>
      <c r="V2517" s="22"/>
    </row>
    <row r="2518" spans="1:22" x14ac:dyDescent="0.2">
      <c r="A2518" s="1"/>
      <c r="B2518" s="22"/>
      <c r="C2518" s="22"/>
      <c r="D2518" s="22"/>
      <c r="E2518" s="22"/>
      <c r="G2518" s="22"/>
      <c r="H2518" s="22"/>
      <c r="I2518" s="22"/>
      <c r="J2518" s="22"/>
      <c r="K2518" s="22"/>
      <c r="M2518" s="22"/>
      <c r="N2518" s="22"/>
      <c r="O2518" s="22"/>
      <c r="P2518" s="22"/>
      <c r="R2518" s="22"/>
      <c r="S2518" s="22"/>
      <c r="T2518" s="22"/>
      <c r="U2518" s="22"/>
      <c r="V2518" s="22"/>
    </row>
    <row r="2519" spans="1:22" x14ac:dyDescent="0.2">
      <c r="A2519" s="1"/>
      <c r="B2519" s="22"/>
      <c r="C2519" s="22"/>
      <c r="D2519" s="22"/>
      <c r="E2519" s="22"/>
      <c r="G2519" s="22"/>
      <c r="H2519" s="22"/>
      <c r="I2519" s="22"/>
      <c r="J2519" s="22"/>
      <c r="K2519" s="22"/>
      <c r="M2519" s="22"/>
      <c r="N2519" s="22"/>
      <c r="O2519" s="22"/>
      <c r="P2519" s="22"/>
      <c r="R2519" s="22"/>
      <c r="S2519" s="22"/>
      <c r="T2519" s="22"/>
      <c r="U2519" s="22"/>
      <c r="V2519" s="22"/>
    </row>
    <row r="2520" spans="1:22" x14ac:dyDescent="0.2">
      <c r="A2520" s="1"/>
      <c r="B2520" s="22"/>
      <c r="C2520" s="22"/>
      <c r="D2520" s="22"/>
      <c r="E2520" s="22"/>
      <c r="G2520" s="22"/>
      <c r="H2520" s="22"/>
      <c r="I2520" s="22"/>
      <c r="J2520" s="22"/>
      <c r="K2520" s="22"/>
      <c r="M2520" s="22"/>
      <c r="N2520" s="22"/>
      <c r="O2520" s="22"/>
      <c r="P2520" s="22"/>
      <c r="R2520" s="22"/>
      <c r="S2520" s="22"/>
      <c r="T2520" s="22"/>
      <c r="U2520" s="22"/>
      <c r="V2520" s="22"/>
    </row>
    <row r="2521" spans="1:22" x14ac:dyDescent="0.2">
      <c r="A2521" s="1"/>
      <c r="B2521" s="22"/>
      <c r="C2521" s="22"/>
      <c r="D2521" s="22"/>
      <c r="E2521" s="22"/>
      <c r="G2521" s="22"/>
      <c r="H2521" s="22"/>
      <c r="I2521" s="22"/>
      <c r="J2521" s="22"/>
      <c r="K2521" s="22"/>
      <c r="M2521" s="22"/>
      <c r="N2521" s="22"/>
      <c r="O2521" s="22"/>
      <c r="P2521" s="22"/>
      <c r="R2521" s="22"/>
      <c r="S2521" s="22"/>
      <c r="T2521" s="22"/>
      <c r="U2521" s="22"/>
      <c r="V2521" s="22"/>
    </row>
    <row r="2522" spans="1:22" x14ac:dyDescent="0.2">
      <c r="A2522" s="1"/>
      <c r="B2522" s="22"/>
      <c r="C2522" s="22"/>
      <c r="D2522" s="22"/>
      <c r="E2522" s="22"/>
      <c r="G2522" s="22"/>
      <c r="H2522" s="22"/>
      <c r="I2522" s="22"/>
      <c r="J2522" s="22"/>
      <c r="K2522" s="22"/>
      <c r="M2522" s="22"/>
      <c r="N2522" s="22"/>
      <c r="O2522" s="22"/>
      <c r="P2522" s="22"/>
      <c r="R2522" s="22"/>
      <c r="S2522" s="22"/>
      <c r="T2522" s="22"/>
      <c r="U2522" s="22"/>
      <c r="V2522" s="22"/>
    </row>
    <row r="2523" spans="1:22" x14ac:dyDescent="0.2">
      <c r="A2523" s="1"/>
      <c r="B2523" s="22"/>
      <c r="C2523" s="22"/>
      <c r="D2523" s="22"/>
      <c r="E2523" s="22"/>
      <c r="G2523" s="22"/>
      <c r="H2523" s="22"/>
      <c r="I2523" s="22"/>
      <c r="J2523" s="22"/>
      <c r="K2523" s="22"/>
      <c r="M2523" s="22"/>
      <c r="N2523" s="22"/>
      <c r="O2523" s="22"/>
      <c r="P2523" s="22"/>
      <c r="R2523" s="22"/>
      <c r="S2523" s="22"/>
      <c r="T2523" s="22"/>
      <c r="U2523" s="22"/>
      <c r="V2523" s="22"/>
    </row>
    <row r="2524" spans="1:22" x14ac:dyDescent="0.2">
      <c r="A2524" s="1"/>
      <c r="B2524" s="22"/>
      <c r="C2524" s="22"/>
      <c r="D2524" s="22"/>
      <c r="E2524" s="22"/>
      <c r="G2524" s="22"/>
      <c r="H2524" s="22"/>
      <c r="I2524" s="22"/>
      <c r="J2524" s="22"/>
      <c r="K2524" s="22"/>
      <c r="M2524" s="22"/>
      <c r="N2524" s="22"/>
      <c r="O2524" s="22"/>
      <c r="P2524" s="22"/>
      <c r="R2524" s="22"/>
      <c r="S2524" s="22"/>
      <c r="T2524" s="22"/>
      <c r="U2524" s="22"/>
      <c r="V2524" s="22"/>
    </row>
    <row r="2525" spans="1:22" x14ac:dyDescent="0.2">
      <c r="A2525" s="1"/>
      <c r="B2525" s="22"/>
      <c r="C2525" s="22"/>
      <c r="D2525" s="22"/>
      <c r="E2525" s="22"/>
      <c r="G2525" s="22"/>
      <c r="H2525" s="22"/>
      <c r="I2525" s="22"/>
      <c r="J2525" s="22"/>
      <c r="K2525" s="22"/>
      <c r="M2525" s="22"/>
      <c r="N2525" s="22"/>
      <c r="O2525" s="22"/>
      <c r="P2525" s="22"/>
      <c r="R2525" s="22"/>
      <c r="S2525" s="22"/>
      <c r="T2525" s="22"/>
      <c r="U2525" s="22"/>
      <c r="V2525" s="22"/>
    </row>
    <row r="2526" spans="1:22" x14ac:dyDescent="0.2">
      <c r="A2526" s="1"/>
      <c r="B2526" s="22"/>
      <c r="C2526" s="22"/>
      <c r="D2526" s="22"/>
      <c r="E2526" s="22"/>
      <c r="G2526" s="22"/>
      <c r="H2526" s="22"/>
      <c r="I2526" s="22"/>
      <c r="J2526" s="22"/>
      <c r="K2526" s="22"/>
      <c r="M2526" s="22"/>
      <c r="N2526" s="22"/>
      <c r="O2526" s="22"/>
      <c r="P2526" s="22"/>
      <c r="R2526" s="22"/>
      <c r="S2526" s="22"/>
      <c r="T2526" s="22"/>
      <c r="U2526" s="22"/>
      <c r="V2526" s="22"/>
    </row>
    <row r="2527" spans="1:22" x14ac:dyDescent="0.2">
      <c r="A2527" s="1"/>
      <c r="B2527" s="22"/>
      <c r="C2527" s="22"/>
      <c r="D2527" s="22"/>
      <c r="E2527" s="22"/>
      <c r="G2527" s="22"/>
      <c r="H2527" s="22"/>
      <c r="I2527" s="22"/>
      <c r="J2527" s="22"/>
      <c r="K2527" s="22"/>
      <c r="M2527" s="22"/>
      <c r="N2527" s="22"/>
      <c r="O2527" s="22"/>
      <c r="P2527" s="22"/>
      <c r="R2527" s="22"/>
      <c r="S2527" s="22"/>
      <c r="T2527" s="22"/>
      <c r="U2527" s="22"/>
      <c r="V2527" s="22"/>
    </row>
    <row r="2528" spans="1:22" x14ac:dyDescent="0.2">
      <c r="A2528" s="1"/>
      <c r="B2528" s="22"/>
      <c r="C2528" s="22"/>
      <c r="D2528" s="22"/>
      <c r="E2528" s="22"/>
      <c r="G2528" s="22"/>
      <c r="H2528" s="22"/>
      <c r="I2528" s="22"/>
      <c r="J2528" s="22"/>
      <c r="K2528" s="22"/>
      <c r="M2528" s="22"/>
      <c r="N2528" s="22"/>
      <c r="O2528" s="22"/>
      <c r="P2528" s="22"/>
      <c r="R2528" s="22"/>
      <c r="S2528" s="22"/>
      <c r="T2528" s="22"/>
      <c r="U2528" s="22"/>
      <c r="V2528" s="22"/>
    </row>
    <row r="2529" spans="1:22" x14ac:dyDescent="0.2">
      <c r="A2529" s="1"/>
      <c r="B2529" s="22"/>
      <c r="C2529" s="22"/>
      <c r="D2529" s="22"/>
      <c r="E2529" s="22"/>
      <c r="G2529" s="22"/>
      <c r="H2529" s="22"/>
      <c r="I2529" s="22"/>
      <c r="J2529" s="22"/>
      <c r="K2529" s="22"/>
      <c r="M2529" s="22"/>
      <c r="N2529" s="22"/>
      <c r="O2529" s="22"/>
      <c r="P2529" s="22"/>
      <c r="R2529" s="22"/>
      <c r="S2529" s="22"/>
      <c r="T2529" s="22"/>
      <c r="U2529" s="22"/>
      <c r="V2529" s="22"/>
    </row>
    <row r="2530" spans="1:22" x14ac:dyDescent="0.2">
      <c r="A2530" s="1"/>
      <c r="B2530" s="22"/>
      <c r="C2530" s="22"/>
      <c r="D2530" s="22"/>
      <c r="E2530" s="22"/>
      <c r="G2530" s="22"/>
      <c r="H2530" s="22"/>
      <c r="I2530" s="22"/>
      <c r="J2530" s="22"/>
      <c r="K2530" s="22"/>
      <c r="M2530" s="22"/>
      <c r="N2530" s="22"/>
      <c r="O2530" s="22"/>
      <c r="P2530" s="22"/>
      <c r="R2530" s="22"/>
      <c r="S2530" s="22"/>
      <c r="T2530" s="22"/>
      <c r="U2530" s="22"/>
      <c r="V2530" s="22"/>
    </row>
    <row r="2531" spans="1:22" x14ac:dyDescent="0.2">
      <c r="A2531" s="1"/>
      <c r="B2531" s="22"/>
      <c r="C2531" s="22"/>
      <c r="D2531" s="22"/>
      <c r="E2531" s="22"/>
      <c r="G2531" s="22"/>
      <c r="H2531" s="22"/>
      <c r="I2531" s="22"/>
      <c r="J2531" s="22"/>
      <c r="K2531" s="22"/>
      <c r="M2531" s="22"/>
      <c r="N2531" s="22"/>
      <c r="O2531" s="22"/>
      <c r="P2531" s="22"/>
      <c r="R2531" s="22"/>
      <c r="S2531" s="22"/>
      <c r="T2531" s="22"/>
      <c r="U2531" s="22"/>
      <c r="V2531" s="22"/>
    </row>
    <row r="2532" spans="1:22" x14ac:dyDescent="0.2">
      <c r="A2532" s="1"/>
      <c r="B2532" s="22"/>
      <c r="C2532" s="22"/>
      <c r="D2532" s="22"/>
      <c r="E2532" s="22"/>
      <c r="G2532" s="22"/>
      <c r="H2532" s="22"/>
      <c r="I2532" s="22"/>
      <c r="J2532" s="22"/>
      <c r="K2532" s="22"/>
      <c r="M2532" s="22"/>
      <c r="N2532" s="22"/>
      <c r="O2532" s="22"/>
      <c r="P2532" s="22"/>
      <c r="R2532" s="22"/>
      <c r="S2532" s="22"/>
      <c r="T2532" s="22"/>
      <c r="U2532" s="22"/>
      <c r="V2532" s="22"/>
    </row>
    <row r="2533" spans="1:22" x14ac:dyDescent="0.2">
      <c r="A2533" s="1"/>
      <c r="B2533" s="22"/>
      <c r="C2533" s="22"/>
      <c r="D2533" s="22"/>
      <c r="E2533" s="22"/>
      <c r="G2533" s="22"/>
      <c r="H2533" s="22"/>
      <c r="I2533" s="22"/>
      <c r="J2533" s="22"/>
      <c r="K2533" s="22"/>
      <c r="M2533" s="22"/>
      <c r="N2533" s="22"/>
      <c r="O2533" s="22"/>
      <c r="P2533" s="22"/>
      <c r="R2533" s="22"/>
      <c r="S2533" s="22"/>
      <c r="T2533" s="22"/>
      <c r="U2533" s="22"/>
      <c r="V2533" s="22"/>
    </row>
    <row r="2534" spans="1:22" x14ac:dyDescent="0.2">
      <c r="A2534" s="1"/>
      <c r="B2534" s="22"/>
      <c r="C2534" s="22"/>
      <c r="D2534" s="22"/>
      <c r="E2534" s="22"/>
      <c r="G2534" s="22"/>
      <c r="H2534" s="22"/>
      <c r="I2534" s="22"/>
      <c r="J2534" s="22"/>
      <c r="K2534" s="22"/>
      <c r="M2534" s="22"/>
      <c r="N2534" s="22"/>
      <c r="O2534" s="22"/>
      <c r="P2534" s="22"/>
      <c r="R2534" s="22"/>
      <c r="S2534" s="22"/>
      <c r="T2534" s="22"/>
      <c r="U2534" s="22"/>
      <c r="V2534" s="22"/>
    </row>
    <row r="2535" spans="1:22" x14ac:dyDescent="0.2">
      <c r="A2535" s="1"/>
      <c r="B2535" s="22"/>
      <c r="C2535" s="22"/>
      <c r="D2535" s="22"/>
      <c r="E2535" s="22"/>
      <c r="G2535" s="22"/>
      <c r="H2535" s="22"/>
      <c r="I2535" s="22"/>
      <c r="J2535" s="22"/>
      <c r="K2535" s="22"/>
      <c r="M2535" s="22"/>
      <c r="N2535" s="22"/>
      <c r="O2535" s="22"/>
      <c r="P2535" s="22"/>
      <c r="R2535" s="22"/>
      <c r="S2535" s="22"/>
      <c r="T2535" s="22"/>
      <c r="U2535" s="22"/>
      <c r="V2535" s="22"/>
    </row>
    <row r="2536" spans="1:22" x14ac:dyDescent="0.2">
      <c r="A2536" s="1"/>
      <c r="B2536" s="22"/>
      <c r="C2536" s="22"/>
      <c r="D2536" s="22"/>
      <c r="E2536" s="22"/>
      <c r="G2536" s="22"/>
      <c r="H2536" s="22"/>
      <c r="I2536" s="22"/>
      <c r="J2536" s="22"/>
      <c r="K2536" s="22"/>
      <c r="M2536" s="22"/>
      <c r="N2536" s="22"/>
      <c r="O2536" s="22"/>
      <c r="P2536" s="22"/>
      <c r="R2536" s="22"/>
      <c r="S2536" s="22"/>
      <c r="T2536" s="22"/>
      <c r="U2536" s="22"/>
      <c r="V2536" s="22"/>
    </row>
    <row r="2537" spans="1:22" x14ac:dyDescent="0.2">
      <c r="A2537" s="1"/>
      <c r="B2537" s="22"/>
      <c r="C2537" s="22"/>
      <c r="D2537" s="22"/>
      <c r="E2537" s="22"/>
      <c r="G2537" s="22"/>
      <c r="H2537" s="22"/>
      <c r="I2537" s="22"/>
      <c r="J2537" s="22"/>
      <c r="K2537" s="22"/>
      <c r="M2537" s="22"/>
      <c r="N2537" s="22"/>
      <c r="O2537" s="22"/>
      <c r="P2537" s="22"/>
      <c r="R2537" s="22"/>
      <c r="S2537" s="22"/>
      <c r="T2537" s="22"/>
      <c r="U2537" s="22"/>
      <c r="V2537" s="22"/>
    </row>
    <row r="2538" spans="1:22" x14ac:dyDescent="0.2">
      <c r="A2538" s="1"/>
      <c r="B2538" s="22"/>
      <c r="C2538" s="22"/>
      <c r="D2538" s="22"/>
      <c r="E2538" s="22"/>
      <c r="G2538" s="22"/>
      <c r="H2538" s="22"/>
      <c r="I2538" s="22"/>
      <c r="J2538" s="22"/>
      <c r="K2538" s="22"/>
      <c r="M2538" s="22"/>
      <c r="N2538" s="22"/>
      <c r="O2538" s="22"/>
      <c r="P2538" s="22"/>
      <c r="R2538" s="22"/>
      <c r="S2538" s="22"/>
      <c r="T2538" s="22"/>
      <c r="U2538" s="22"/>
      <c r="V2538" s="22"/>
    </row>
    <row r="2539" spans="1:22" x14ac:dyDescent="0.2">
      <c r="A2539" s="1"/>
      <c r="B2539" s="22"/>
      <c r="C2539" s="22"/>
      <c r="D2539" s="22"/>
      <c r="E2539" s="22"/>
      <c r="G2539" s="22"/>
      <c r="H2539" s="22"/>
      <c r="I2539" s="22"/>
      <c r="J2539" s="22"/>
      <c r="K2539" s="22"/>
      <c r="M2539" s="22"/>
      <c r="N2539" s="22"/>
      <c r="O2539" s="22"/>
      <c r="P2539" s="22"/>
      <c r="R2539" s="22"/>
      <c r="S2539" s="22"/>
      <c r="T2539" s="22"/>
      <c r="U2539" s="22"/>
      <c r="V2539" s="22"/>
    </row>
    <row r="2540" spans="1:22" x14ac:dyDescent="0.2">
      <c r="A2540" s="1"/>
      <c r="B2540" s="22"/>
      <c r="C2540" s="22"/>
      <c r="D2540" s="22"/>
      <c r="E2540" s="22"/>
      <c r="G2540" s="22"/>
      <c r="H2540" s="22"/>
      <c r="I2540" s="22"/>
      <c r="J2540" s="22"/>
      <c r="K2540" s="22"/>
      <c r="M2540" s="22"/>
      <c r="N2540" s="22"/>
      <c r="O2540" s="22"/>
      <c r="P2540" s="22"/>
      <c r="R2540" s="22"/>
      <c r="S2540" s="22"/>
      <c r="T2540" s="22"/>
      <c r="U2540" s="22"/>
      <c r="V2540" s="22"/>
    </row>
    <row r="2541" spans="1:22" x14ac:dyDescent="0.2">
      <c r="A2541" s="1"/>
      <c r="B2541" s="22"/>
      <c r="C2541" s="22"/>
      <c r="D2541" s="22"/>
      <c r="E2541" s="22"/>
      <c r="G2541" s="22"/>
      <c r="H2541" s="22"/>
      <c r="I2541" s="22"/>
      <c r="J2541" s="22"/>
      <c r="K2541" s="22"/>
      <c r="M2541" s="22"/>
      <c r="N2541" s="22"/>
      <c r="O2541" s="22"/>
      <c r="P2541" s="22"/>
      <c r="R2541" s="22"/>
      <c r="S2541" s="22"/>
      <c r="T2541" s="22"/>
      <c r="U2541" s="22"/>
      <c r="V2541" s="22"/>
    </row>
    <row r="2542" spans="1:22" x14ac:dyDescent="0.2">
      <c r="A2542" s="1"/>
      <c r="B2542" s="22"/>
      <c r="C2542" s="22"/>
      <c r="D2542" s="22"/>
      <c r="E2542" s="22"/>
      <c r="G2542" s="22"/>
      <c r="H2542" s="22"/>
      <c r="I2542" s="22"/>
      <c r="J2542" s="22"/>
      <c r="K2542" s="22"/>
      <c r="M2542" s="22"/>
      <c r="N2542" s="22"/>
      <c r="O2542" s="22"/>
      <c r="P2542" s="22"/>
      <c r="R2542" s="22"/>
      <c r="S2542" s="22"/>
      <c r="T2542" s="22"/>
      <c r="U2542" s="22"/>
      <c r="V2542" s="22"/>
    </row>
    <row r="2543" spans="1:22" x14ac:dyDescent="0.2">
      <c r="A2543" s="1"/>
      <c r="B2543" s="22"/>
      <c r="C2543" s="22"/>
      <c r="D2543" s="22"/>
      <c r="E2543" s="22"/>
      <c r="G2543" s="22"/>
      <c r="H2543" s="22"/>
      <c r="I2543" s="22"/>
      <c r="J2543" s="22"/>
      <c r="K2543" s="22"/>
      <c r="M2543" s="22"/>
      <c r="N2543" s="22"/>
      <c r="O2543" s="22"/>
      <c r="P2543" s="22"/>
      <c r="R2543" s="22"/>
      <c r="S2543" s="22"/>
      <c r="T2543" s="22"/>
      <c r="U2543" s="22"/>
      <c r="V2543" s="22"/>
    </row>
    <row r="2544" spans="1:22" x14ac:dyDescent="0.2">
      <c r="A2544" s="1"/>
      <c r="B2544" s="22"/>
      <c r="C2544" s="22"/>
      <c r="D2544" s="22"/>
      <c r="E2544" s="22"/>
      <c r="G2544" s="22"/>
      <c r="H2544" s="22"/>
      <c r="I2544" s="22"/>
      <c r="J2544" s="22"/>
      <c r="K2544" s="22"/>
      <c r="M2544" s="22"/>
      <c r="N2544" s="22"/>
      <c r="O2544" s="22"/>
      <c r="P2544" s="22"/>
      <c r="R2544" s="22"/>
      <c r="S2544" s="22"/>
      <c r="T2544" s="22"/>
      <c r="U2544" s="22"/>
      <c r="V2544" s="22"/>
    </row>
    <row r="2545" spans="1:22" x14ac:dyDescent="0.2">
      <c r="A2545" s="1"/>
      <c r="B2545" s="22"/>
      <c r="C2545" s="22"/>
      <c r="D2545" s="22"/>
      <c r="E2545" s="22"/>
      <c r="G2545" s="22"/>
      <c r="H2545" s="22"/>
      <c r="I2545" s="22"/>
      <c r="J2545" s="22"/>
      <c r="K2545" s="22"/>
      <c r="M2545" s="22"/>
      <c r="N2545" s="22"/>
      <c r="O2545" s="22"/>
      <c r="P2545" s="22"/>
      <c r="R2545" s="22"/>
      <c r="S2545" s="22"/>
      <c r="T2545" s="22"/>
      <c r="U2545" s="22"/>
      <c r="V2545" s="22"/>
    </row>
    <row r="2546" spans="1:22" x14ac:dyDescent="0.2">
      <c r="A2546" s="1"/>
      <c r="B2546" s="22"/>
      <c r="C2546" s="22"/>
      <c r="D2546" s="22"/>
      <c r="E2546" s="22"/>
      <c r="G2546" s="22"/>
      <c r="H2546" s="22"/>
      <c r="I2546" s="22"/>
      <c r="J2546" s="22"/>
      <c r="K2546" s="22"/>
      <c r="M2546" s="22"/>
      <c r="N2546" s="22"/>
      <c r="O2546" s="22"/>
      <c r="P2546" s="22"/>
      <c r="R2546" s="22"/>
      <c r="S2546" s="22"/>
      <c r="T2546" s="22"/>
      <c r="U2546" s="22"/>
      <c r="V2546" s="22"/>
    </row>
    <row r="2547" spans="1:22" x14ac:dyDescent="0.2">
      <c r="A2547" s="1"/>
      <c r="B2547" s="22"/>
      <c r="C2547" s="22"/>
      <c r="D2547" s="22"/>
      <c r="E2547" s="22"/>
      <c r="G2547" s="22"/>
      <c r="H2547" s="22"/>
      <c r="I2547" s="22"/>
      <c r="J2547" s="22"/>
      <c r="K2547" s="22"/>
      <c r="M2547" s="22"/>
      <c r="N2547" s="22"/>
      <c r="O2547" s="22"/>
      <c r="P2547" s="22"/>
      <c r="R2547" s="22"/>
      <c r="S2547" s="22"/>
      <c r="T2547" s="22"/>
      <c r="U2547" s="22"/>
      <c r="V2547" s="22"/>
    </row>
    <row r="2548" spans="1:22" x14ac:dyDescent="0.2">
      <c r="A2548" s="1"/>
      <c r="B2548" s="22"/>
      <c r="C2548" s="22"/>
      <c r="D2548" s="22"/>
      <c r="E2548" s="22"/>
      <c r="G2548" s="22"/>
      <c r="H2548" s="22"/>
      <c r="I2548" s="22"/>
      <c r="J2548" s="22"/>
      <c r="K2548" s="22"/>
      <c r="M2548" s="22"/>
      <c r="N2548" s="22"/>
      <c r="O2548" s="22"/>
      <c r="P2548" s="22"/>
      <c r="R2548" s="22"/>
      <c r="S2548" s="22"/>
      <c r="T2548" s="22"/>
      <c r="U2548" s="22"/>
      <c r="V2548" s="22"/>
    </row>
    <row r="2549" spans="1:22" x14ac:dyDescent="0.2">
      <c r="A2549" s="1"/>
      <c r="B2549" s="22"/>
      <c r="C2549" s="22"/>
      <c r="D2549" s="22"/>
      <c r="E2549" s="22"/>
      <c r="G2549" s="22"/>
      <c r="H2549" s="22"/>
      <c r="I2549" s="22"/>
      <c r="J2549" s="22"/>
      <c r="K2549" s="22"/>
      <c r="M2549" s="22"/>
      <c r="N2549" s="22"/>
      <c r="O2549" s="22"/>
      <c r="P2549" s="22"/>
      <c r="R2549" s="22"/>
      <c r="S2549" s="22"/>
      <c r="T2549" s="22"/>
      <c r="U2549" s="22"/>
      <c r="V2549" s="22"/>
    </row>
    <row r="2550" spans="1:22" x14ac:dyDescent="0.2">
      <c r="A2550" s="1"/>
      <c r="B2550" s="22"/>
      <c r="C2550" s="22"/>
      <c r="D2550" s="22"/>
      <c r="E2550" s="22"/>
      <c r="G2550" s="22"/>
      <c r="H2550" s="22"/>
      <c r="I2550" s="22"/>
      <c r="J2550" s="22"/>
      <c r="K2550" s="22"/>
      <c r="M2550" s="22"/>
      <c r="N2550" s="22"/>
      <c r="O2550" s="22"/>
      <c r="P2550" s="22"/>
      <c r="R2550" s="22"/>
      <c r="S2550" s="22"/>
      <c r="T2550" s="22"/>
      <c r="U2550" s="22"/>
      <c r="V2550" s="22"/>
    </row>
    <row r="2551" spans="1:22" x14ac:dyDescent="0.2">
      <c r="A2551" s="1"/>
      <c r="B2551" s="22"/>
      <c r="C2551" s="22"/>
      <c r="D2551" s="22"/>
      <c r="E2551" s="22"/>
      <c r="G2551" s="22"/>
      <c r="H2551" s="22"/>
      <c r="I2551" s="22"/>
      <c r="J2551" s="22"/>
      <c r="K2551" s="22"/>
      <c r="M2551" s="22"/>
      <c r="N2551" s="22"/>
      <c r="O2551" s="22"/>
      <c r="P2551" s="22"/>
      <c r="R2551" s="22"/>
      <c r="S2551" s="22"/>
      <c r="T2551" s="22"/>
      <c r="U2551" s="22"/>
      <c r="V2551" s="22"/>
    </row>
    <row r="2552" spans="1:22" x14ac:dyDescent="0.2">
      <c r="A2552" s="1"/>
      <c r="B2552" s="22"/>
      <c r="C2552" s="22"/>
      <c r="D2552" s="22"/>
      <c r="E2552" s="22"/>
      <c r="G2552" s="22"/>
      <c r="H2552" s="22"/>
      <c r="I2552" s="22"/>
      <c r="J2552" s="22"/>
      <c r="K2552" s="22"/>
      <c r="M2552" s="22"/>
      <c r="N2552" s="22"/>
      <c r="O2552" s="22"/>
      <c r="P2552" s="22"/>
      <c r="R2552" s="22"/>
      <c r="S2552" s="22"/>
      <c r="T2552" s="22"/>
      <c r="U2552" s="22"/>
      <c r="V2552" s="22"/>
    </row>
    <row r="2553" spans="1:22" x14ac:dyDescent="0.2">
      <c r="A2553" s="1"/>
      <c r="B2553" s="22"/>
      <c r="C2553" s="22"/>
      <c r="D2553" s="22"/>
      <c r="E2553" s="22"/>
      <c r="G2553" s="22"/>
      <c r="H2553" s="22"/>
      <c r="I2553" s="22"/>
      <c r="J2553" s="22"/>
      <c r="K2553" s="22"/>
      <c r="M2553" s="22"/>
      <c r="N2553" s="22"/>
      <c r="O2553" s="22"/>
      <c r="P2553" s="22"/>
      <c r="R2553" s="22"/>
      <c r="S2553" s="22"/>
      <c r="T2553" s="22"/>
      <c r="U2553" s="22"/>
      <c r="V2553" s="22"/>
    </row>
    <row r="2554" spans="1:22" x14ac:dyDescent="0.2">
      <c r="A2554" s="1"/>
      <c r="B2554" s="22"/>
      <c r="C2554" s="22"/>
      <c r="D2554" s="22"/>
      <c r="E2554" s="22"/>
      <c r="G2554" s="22"/>
      <c r="H2554" s="22"/>
      <c r="I2554" s="22"/>
      <c r="J2554" s="22"/>
      <c r="K2554" s="22"/>
      <c r="M2554" s="22"/>
      <c r="N2554" s="22"/>
      <c r="O2554" s="22"/>
      <c r="P2554" s="22"/>
      <c r="R2554" s="22"/>
      <c r="S2554" s="22"/>
      <c r="T2554" s="22"/>
      <c r="U2554" s="22"/>
      <c r="V2554" s="22"/>
    </row>
    <row r="2555" spans="1:22" x14ac:dyDescent="0.2">
      <c r="A2555" s="1"/>
      <c r="B2555" s="22"/>
      <c r="C2555" s="22"/>
      <c r="D2555" s="22"/>
      <c r="E2555" s="22"/>
      <c r="G2555" s="22"/>
      <c r="H2555" s="22"/>
      <c r="I2555" s="22"/>
      <c r="J2555" s="22"/>
      <c r="K2555" s="22"/>
      <c r="M2555" s="22"/>
      <c r="N2555" s="22"/>
      <c r="O2555" s="22"/>
      <c r="P2555" s="22"/>
      <c r="R2555" s="22"/>
      <c r="S2555" s="22"/>
      <c r="T2555" s="22"/>
      <c r="U2555" s="22"/>
      <c r="V2555" s="22"/>
    </row>
    <row r="2556" spans="1:22" x14ac:dyDescent="0.2">
      <c r="A2556" s="1"/>
      <c r="B2556" s="22"/>
      <c r="C2556" s="22"/>
      <c r="D2556" s="22"/>
      <c r="E2556" s="22"/>
      <c r="G2556" s="22"/>
      <c r="H2556" s="22"/>
      <c r="I2556" s="22"/>
      <c r="J2556" s="22"/>
      <c r="K2556" s="22"/>
      <c r="M2556" s="22"/>
      <c r="N2556" s="22"/>
      <c r="O2556" s="22"/>
      <c r="P2556" s="22"/>
      <c r="R2556" s="22"/>
      <c r="S2556" s="22"/>
      <c r="T2556" s="22"/>
      <c r="U2556" s="22"/>
      <c r="V2556" s="22"/>
    </row>
    <row r="2557" spans="1:22" x14ac:dyDescent="0.2">
      <c r="A2557" s="1"/>
      <c r="B2557" s="22"/>
      <c r="C2557" s="22"/>
      <c r="D2557" s="22"/>
      <c r="E2557" s="22"/>
      <c r="G2557" s="22"/>
      <c r="H2557" s="22"/>
      <c r="I2557" s="22"/>
      <c r="J2557" s="22"/>
      <c r="K2557" s="22"/>
      <c r="M2557" s="22"/>
      <c r="N2557" s="22"/>
      <c r="O2557" s="22"/>
      <c r="P2557" s="22"/>
      <c r="R2557" s="22"/>
      <c r="S2557" s="22"/>
      <c r="T2557" s="22"/>
      <c r="U2557" s="22"/>
      <c r="V2557" s="22"/>
    </row>
    <row r="2558" spans="1:22" x14ac:dyDescent="0.2">
      <c r="A2558" s="1"/>
      <c r="B2558" s="22"/>
      <c r="C2558" s="22"/>
      <c r="D2558" s="22"/>
      <c r="E2558" s="22"/>
      <c r="G2558" s="22"/>
      <c r="H2558" s="22"/>
      <c r="I2558" s="22"/>
      <c r="J2558" s="22"/>
      <c r="K2558" s="22"/>
      <c r="M2558" s="22"/>
      <c r="N2558" s="22"/>
      <c r="O2558" s="22"/>
      <c r="P2558" s="22"/>
      <c r="R2558" s="22"/>
      <c r="S2558" s="22"/>
      <c r="T2558" s="22"/>
      <c r="U2558" s="22"/>
      <c r="V2558" s="22"/>
    </row>
    <row r="2559" spans="1:22" x14ac:dyDescent="0.2">
      <c r="A2559" s="1"/>
      <c r="B2559" s="22"/>
      <c r="C2559" s="22"/>
      <c r="D2559" s="22"/>
      <c r="E2559" s="22"/>
      <c r="G2559" s="22"/>
      <c r="H2559" s="22"/>
      <c r="I2559" s="22"/>
      <c r="J2559" s="22"/>
      <c r="K2559" s="22"/>
      <c r="M2559" s="22"/>
      <c r="N2559" s="22"/>
      <c r="O2559" s="22"/>
      <c r="P2559" s="22"/>
      <c r="R2559" s="22"/>
      <c r="S2559" s="22"/>
      <c r="T2559" s="22"/>
      <c r="U2559" s="22"/>
      <c r="V2559" s="22"/>
    </row>
    <row r="2560" spans="1:22" x14ac:dyDescent="0.2">
      <c r="A2560" s="1"/>
      <c r="B2560" s="22"/>
      <c r="C2560" s="22"/>
      <c r="D2560" s="22"/>
      <c r="E2560" s="22"/>
      <c r="G2560" s="22"/>
      <c r="H2560" s="22"/>
      <c r="I2560" s="22"/>
      <c r="J2560" s="22"/>
      <c r="K2560" s="22"/>
      <c r="M2560" s="22"/>
      <c r="N2560" s="22"/>
      <c r="O2560" s="22"/>
      <c r="P2560" s="22"/>
      <c r="R2560" s="22"/>
      <c r="S2560" s="22"/>
      <c r="T2560" s="22"/>
      <c r="U2560" s="22"/>
      <c r="V2560" s="22"/>
    </row>
    <row r="2561" spans="1:22" x14ac:dyDescent="0.2">
      <c r="A2561" s="1"/>
      <c r="B2561" s="22"/>
      <c r="C2561" s="22"/>
      <c r="D2561" s="22"/>
      <c r="E2561" s="22"/>
      <c r="G2561" s="22"/>
      <c r="H2561" s="22"/>
      <c r="I2561" s="22"/>
      <c r="J2561" s="22"/>
      <c r="K2561" s="22"/>
      <c r="M2561" s="22"/>
      <c r="N2561" s="22"/>
      <c r="O2561" s="22"/>
      <c r="P2561" s="22"/>
      <c r="R2561" s="22"/>
      <c r="S2561" s="22"/>
      <c r="T2561" s="22"/>
      <c r="U2561" s="22"/>
      <c r="V2561" s="22"/>
    </row>
    <row r="2562" spans="1:22" x14ac:dyDescent="0.2">
      <c r="A2562" s="1"/>
      <c r="B2562" s="22"/>
      <c r="C2562" s="22"/>
      <c r="D2562" s="22"/>
      <c r="E2562" s="22"/>
      <c r="G2562" s="22"/>
      <c r="H2562" s="22"/>
      <c r="I2562" s="22"/>
      <c r="J2562" s="22"/>
      <c r="K2562" s="22"/>
      <c r="M2562" s="22"/>
      <c r="N2562" s="22"/>
      <c r="O2562" s="22"/>
      <c r="P2562" s="22"/>
      <c r="R2562" s="22"/>
      <c r="S2562" s="22"/>
      <c r="T2562" s="22"/>
      <c r="U2562" s="22"/>
      <c r="V2562" s="22"/>
    </row>
    <row r="2563" spans="1:22" x14ac:dyDescent="0.2">
      <c r="A2563" s="1"/>
      <c r="B2563" s="22"/>
      <c r="C2563" s="22"/>
      <c r="D2563" s="22"/>
      <c r="E2563" s="22"/>
      <c r="G2563" s="22"/>
      <c r="H2563" s="22"/>
      <c r="I2563" s="22"/>
      <c r="J2563" s="22"/>
      <c r="K2563" s="22"/>
      <c r="M2563" s="22"/>
      <c r="N2563" s="22"/>
      <c r="O2563" s="22"/>
      <c r="P2563" s="22"/>
      <c r="R2563" s="22"/>
      <c r="S2563" s="22"/>
      <c r="T2563" s="22"/>
      <c r="U2563" s="22"/>
      <c r="V2563" s="22"/>
    </row>
    <row r="2564" spans="1:22" x14ac:dyDescent="0.2">
      <c r="A2564" s="1"/>
      <c r="B2564" s="22"/>
      <c r="C2564" s="22"/>
      <c r="D2564" s="22"/>
      <c r="E2564" s="22"/>
      <c r="G2564" s="22"/>
      <c r="H2564" s="22"/>
      <c r="I2564" s="22"/>
      <c r="J2564" s="22"/>
      <c r="K2564" s="22"/>
      <c r="M2564" s="22"/>
      <c r="N2564" s="22"/>
      <c r="O2564" s="22"/>
      <c r="P2564" s="22"/>
      <c r="R2564" s="22"/>
      <c r="S2564" s="22"/>
      <c r="T2564" s="22"/>
      <c r="U2564" s="22"/>
      <c r="V2564" s="22"/>
    </row>
    <row r="2565" spans="1:22" x14ac:dyDescent="0.2">
      <c r="A2565" s="1"/>
      <c r="B2565" s="22"/>
      <c r="C2565" s="22"/>
      <c r="D2565" s="22"/>
      <c r="E2565" s="22"/>
      <c r="G2565" s="22"/>
      <c r="H2565" s="22"/>
      <c r="I2565" s="22"/>
      <c r="J2565" s="22"/>
      <c r="K2565" s="22"/>
      <c r="M2565" s="22"/>
      <c r="N2565" s="22"/>
      <c r="O2565" s="22"/>
      <c r="P2565" s="22"/>
      <c r="R2565" s="22"/>
      <c r="S2565" s="22"/>
      <c r="T2565" s="22"/>
      <c r="U2565" s="22"/>
      <c r="V2565" s="22"/>
    </row>
    <row r="2566" spans="1:22" x14ac:dyDescent="0.2">
      <c r="A2566" s="1"/>
      <c r="B2566" s="22"/>
      <c r="C2566" s="22"/>
      <c r="D2566" s="22"/>
      <c r="E2566" s="22"/>
      <c r="G2566" s="22"/>
      <c r="H2566" s="22"/>
      <c r="I2566" s="22"/>
      <c r="J2566" s="22"/>
      <c r="K2566" s="22"/>
      <c r="M2566" s="22"/>
      <c r="N2566" s="22"/>
      <c r="O2566" s="22"/>
      <c r="P2566" s="22"/>
      <c r="R2566" s="22"/>
      <c r="S2566" s="22"/>
      <c r="T2566" s="22"/>
      <c r="U2566" s="22"/>
      <c r="V2566" s="22"/>
    </row>
    <row r="2567" spans="1:22" x14ac:dyDescent="0.2">
      <c r="A2567" s="1"/>
      <c r="B2567" s="22"/>
      <c r="C2567" s="22"/>
      <c r="D2567" s="22"/>
      <c r="E2567" s="22"/>
      <c r="G2567" s="22"/>
      <c r="H2567" s="22"/>
      <c r="I2567" s="22"/>
      <c r="J2567" s="22"/>
      <c r="K2567" s="22"/>
      <c r="M2567" s="22"/>
      <c r="N2567" s="22"/>
      <c r="O2567" s="22"/>
      <c r="P2567" s="22"/>
      <c r="R2567" s="22"/>
      <c r="S2567" s="22"/>
      <c r="T2567" s="22"/>
      <c r="U2567" s="22"/>
      <c r="V2567" s="22"/>
    </row>
    <row r="2568" spans="1:22" x14ac:dyDescent="0.2">
      <c r="A2568" s="1"/>
      <c r="B2568" s="22"/>
      <c r="C2568" s="22"/>
      <c r="D2568" s="22"/>
      <c r="E2568" s="22"/>
      <c r="G2568" s="22"/>
      <c r="H2568" s="22"/>
      <c r="I2568" s="22"/>
      <c r="J2568" s="22"/>
      <c r="K2568" s="22"/>
      <c r="M2568" s="22"/>
      <c r="N2568" s="22"/>
      <c r="O2568" s="22"/>
      <c r="P2568" s="22"/>
      <c r="R2568" s="22"/>
      <c r="S2568" s="22"/>
      <c r="T2568" s="22"/>
      <c r="U2568" s="22"/>
      <c r="V2568" s="22"/>
    </row>
    <row r="2569" spans="1:22" x14ac:dyDescent="0.2">
      <c r="A2569" s="1"/>
      <c r="B2569" s="22"/>
      <c r="C2569" s="22"/>
      <c r="D2569" s="22"/>
      <c r="E2569" s="22"/>
      <c r="G2569" s="22"/>
      <c r="H2569" s="22"/>
      <c r="I2569" s="22"/>
      <c r="J2569" s="22"/>
      <c r="K2569" s="22"/>
      <c r="M2569" s="22"/>
      <c r="N2569" s="22"/>
      <c r="O2569" s="22"/>
      <c r="P2569" s="22"/>
      <c r="R2569" s="22"/>
      <c r="S2569" s="22"/>
      <c r="T2569" s="22"/>
      <c r="U2569" s="22"/>
      <c r="V2569" s="22"/>
    </row>
    <row r="2570" spans="1:22" x14ac:dyDescent="0.2">
      <c r="A2570" s="1"/>
      <c r="B2570" s="22"/>
      <c r="C2570" s="22"/>
      <c r="D2570" s="22"/>
      <c r="E2570" s="22"/>
      <c r="G2570" s="22"/>
      <c r="H2570" s="22"/>
      <c r="I2570" s="22"/>
      <c r="J2570" s="22"/>
      <c r="K2570" s="22"/>
      <c r="M2570" s="22"/>
      <c r="N2570" s="22"/>
      <c r="O2570" s="22"/>
      <c r="P2570" s="22"/>
      <c r="R2570" s="22"/>
      <c r="S2570" s="22"/>
      <c r="T2570" s="22"/>
      <c r="U2570" s="22"/>
      <c r="V2570" s="22"/>
    </row>
    <row r="2571" spans="1:22" x14ac:dyDescent="0.2">
      <c r="A2571" s="1"/>
      <c r="B2571" s="22"/>
      <c r="C2571" s="22"/>
      <c r="D2571" s="22"/>
      <c r="E2571" s="22"/>
      <c r="G2571" s="22"/>
      <c r="H2571" s="22"/>
      <c r="I2571" s="22"/>
      <c r="J2571" s="22"/>
      <c r="K2571" s="22"/>
      <c r="M2571" s="22"/>
      <c r="N2571" s="22"/>
      <c r="O2571" s="22"/>
      <c r="P2571" s="22"/>
      <c r="R2571" s="22"/>
      <c r="S2571" s="22"/>
      <c r="T2571" s="22"/>
      <c r="U2571" s="22"/>
      <c r="V2571" s="22"/>
    </row>
    <row r="2572" spans="1:22" x14ac:dyDescent="0.2">
      <c r="A2572" s="1"/>
      <c r="B2572" s="22"/>
      <c r="C2572" s="22"/>
      <c r="D2572" s="22"/>
      <c r="E2572" s="22"/>
      <c r="G2572" s="22"/>
      <c r="H2572" s="22"/>
      <c r="I2572" s="22"/>
      <c r="J2572" s="22"/>
      <c r="K2572" s="22"/>
      <c r="M2572" s="22"/>
      <c r="N2572" s="22"/>
      <c r="O2572" s="22"/>
      <c r="P2572" s="22"/>
      <c r="R2572" s="22"/>
      <c r="S2572" s="22"/>
      <c r="T2572" s="22"/>
      <c r="U2572" s="22"/>
      <c r="V2572" s="22"/>
    </row>
    <row r="2573" spans="1:22" x14ac:dyDescent="0.2">
      <c r="A2573" s="1"/>
      <c r="G2573" s="22"/>
      <c r="H2573" s="22"/>
      <c r="I2573" s="22"/>
      <c r="J2573" s="22"/>
      <c r="K2573" s="22"/>
      <c r="M2573" s="22"/>
      <c r="N2573" s="22"/>
      <c r="O2573" s="22"/>
      <c r="P2573" s="22"/>
      <c r="R2573" s="22"/>
      <c r="S2573" s="22"/>
      <c r="T2573" s="22"/>
      <c r="U2573" s="22"/>
      <c r="V2573" s="22"/>
    </row>
    <row r="2574" spans="1:22" x14ac:dyDescent="0.2">
      <c r="A2574" s="1"/>
      <c r="G2574" s="22"/>
      <c r="H2574" s="22"/>
      <c r="I2574" s="22"/>
      <c r="J2574" s="22"/>
      <c r="K2574" s="22"/>
      <c r="M2574" s="22"/>
      <c r="N2574" s="22"/>
      <c r="O2574" s="22"/>
      <c r="P2574" s="22"/>
      <c r="R2574" s="22"/>
      <c r="S2574" s="22"/>
      <c r="T2574" s="22"/>
      <c r="U2574" s="22"/>
      <c r="V2574" s="22"/>
    </row>
    <row r="2575" spans="1:22" x14ac:dyDescent="0.2">
      <c r="A2575" s="1"/>
      <c r="G2575" s="22"/>
      <c r="H2575" s="22"/>
      <c r="I2575" s="22"/>
      <c r="J2575" s="22"/>
      <c r="K2575" s="22"/>
      <c r="M2575" s="22"/>
      <c r="N2575" s="22"/>
      <c r="O2575" s="22"/>
      <c r="P2575" s="22"/>
      <c r="R2575" s="22"/>
      <c r="S2575" s="22"/>
      <c r="T2575" s="22"/>
      <c r="U2575" s="22"/>
      <c r="V2575" s="22"/>
    </row>
    <row r="2576" spans="1:22" x14ac:dyDescent="0.2">
      <c r="A2576" s="1"/>
      <c r="G2576" s="22"/>
      <c r="H2576" s="22"/>
      <c r="I2576" s="22"/>
      <c r="J2576" s="22"/>
      <c r="K2576" s="22"/>
      <c r="M2576" s="22"/>
      <c r="N2576" s="22"/>
      <c r="O2576" s="22"/>
      <c r="P2576" s="22"/>
      <c r="R2576" s="22"/>
      <c r="S2576" s="22"/>
      <c r="T2576" s="22"/>
      <c r="U2576" s="22"/>
      <c r="V2576" s="22"/>
    </row>
    <row r="2577" spans="1:22" x14ac:dyDescent="0.2">
      <c r="A2577" s="1"/>
      <c r="G2577" s="22"/>
      <c r="H2577" s="22"/>
      <c r="I2577" s="22"/>
      <c r="J2577" s="22"/>
      <c r="K2577" s="22"/>
      <c r="M2577" s="22"/>
      <c r="N2577" s="22"/>
      <c r="O2577" s="22"/>
      <c r="P2577" s="22"/>
      <c r="R2577" s="22"/>
      <c r="S2577" s="22"/>
      <c r="T2577" s="22"/>
      <c r="U2577" s="22"/>
      <c r="V2577" s="22"/>
    </row>
    <row r="2578" spans="1:22" x14ac:dyDescent="0.2">
      <c r="A2578" s="1"/>
      <c r="G2578" s="22"/>
      <c r="H2578" s="22"/>
      <c r="I2578" s="22"/>
      <c r="J2578" s="22"/>
      <c r="K2578" s="22"/>
      <c r="M2578" s="22"/>
      <c r="N2578" s="22"/>
      <c r="O2578" s="22"/>
      <c r="P2578" s="22"/>
      <c r="R2578" s="22"/>
      <c r="S2578" s="22"/>
      <c r="T2578" s="22"/>
      <c r="U2578" s="22"/>
      <c r="V2578" s="22"/>
    </row>
    <row r="2579" spans="1:22" x14ac:dyDescent="0.2">
      <c r="A2579" s="1"/>
      <c r="G2579" s="22"/>
      <c r="H2579" s="22"/>
      <c r="I2579" s="22"/>
      <c r="J2579" s="22"/>
      <c r="K2579" s="22"/>
      <c r="M2579" s="22"/>
      <c r="N2579" s="22"/>
      <c r="O2579" s="22"/>
      <c r="P2579" s="22"/>
      <c r="R2579" s="22"/>
      <c r="S2579" s="22"/>
      <c r="T2579" s="22"/>
      <c r="U2579" s="22"/>
      <c r="V2579" s="22"/>
    </row>
    <row r="2580" spans="1:22" x14ac:dyDescent="0.2">
      <c r="A2580" s="1"/>
      <c r="G2580" s="22"/>
      <c r="H2580" s="22"/>
      <c r="I2580" s="22"/>
      <c r="J2580" s="22"/>
      <c r="K2580" s="22"/>
      <c r="M2580" s="22"/>
      <c r="N2580" s="22"/>
      <c r="O2580" s="22"/>
      <c r="P2580" s="22"/>
      <c r="R2580" s="22"/>
      <c r="S2580" s="22"/>
      <c r="T2580" s="22"/>
      <c r="U2580" s="22"/>
      <c r="V2580" s="22"/>
    </row>
    <row r="2581" spans="1:22" x14ac:dyDescent="0.2">
      <c r="A2581" s="1"/>
      <c r="G2581" s="22"/>
      <c r="H2581" s="22"/>
      <c r="I2581" s="22"/>
      <c r="J2581" s="22"/>
      <c r="K2581" s="22"/>
      <c r="M2581" s="22"/>
      <c r="N2581" s="22"/>
      <c r="O2581" s="22"/>
      <c r="P2581" s="22"/>
      <c r="R2581" s="22"/>
      <c r="S2581" s="22"/>
      <c r="T2581" s="22"/>
      <c r="U2581" s="22"/>
      <c r="V2581" s="22"/>
    </row>
    <row r="2582" spans="1:22" x14ac:dyDescent="0.2">
      <c r="A2582" s="1"/>
      <c r="G2582" s="22"/>
      <c r="H2582" s="22"/>
      <c r="I2582" s="22"/>
      <c r="J2582" s="22"/>
      <c r="K2582" s="22"/>
      <c r="M2582" s="22"/>
      <c r="N2582" s="22"/>
      <c r="O2582" s="22"/>
      <c r="P2582" s="22"/>
      <c r="R2582" s="22"/>
      <c r="S2582" s="22"/>
      <c r="T2582" s="22"/>
      <c r="U2582" s="22"/>
      <c r="V2582" s="22"/>
    </row>
    <row r="2583" spans="1:22" x14ac:dyDescent="0.2">
      <c r="A2583" s="1"/>
      <c r="G2583" s="22"/>
      <c r="H2583" s="22"/>
      <c r="I2583" s="22"/>
      <c r="J2583" s="22"/>
      <c r="K2583" s="22"/>
      <c r="M2583" s="22"/>
      <c r="N2583" s="22"/>
      <c r="O2583" s="22"/>
      <c r="P2583" s="22"/>
      <c r="R2583" s="22"/>
      <c r="S2583" s="22"/>
      <c r="T2583" s="22"/>
      <c r="U2583" s="22"/>
      <c r="V2583" s="22"/>
    </row>
    <row r="2584" spans="1:22" x14ac:dyDescent="0.2">
      <c r="A2584" s="1"/>
      <c r="G2584" s="22"/>
      <c r="H2584" s="22"/>
      <c r="I2584" s="22"/>
      <c r="J2584" s="22"/>
      <c r="K2584" s="22"/>
      <c r="M2584" s="22"/>
      <c r="N2584" s="22"/>
      <c r="O2584" s="22"/>
      <c r="P2584" s="22"/>
      <c r="R2584" s="22"/>
      <c r="S2584" s="22"/>
      <c r="T2584" s="22"/>
      <c r="U2584" s="22"/>
      <c r="V2584" s="22"/>
    </row>
    <row r="2585" spans="1:22" x14ac:dyDescent="0.2">
      <c r="A2585" s="1"/>
      <c r="G2585" s="22"/>
      <c r="H2585" s="22"/>
      <c r="I2585" s="22"/>
      <c r="J2585" s="22"/>
      <c r="K2585" s="22"/>
      <c r="M2585" s="22"/>
      <c r="N2585" s="22"/>
      <c r="O2585" s="22"/>
      <c r="P2585" s="22"/>
      <c r="R2585" s="22"/>
      <c r="S2585" s="22"/>
      <c r="T2585" s="22"/>
      <c r="U2585" s="22"/>
      <c r="V2585" s="22"/>
    </row>
    <row r="2586" spans="1:22" x14ac:dyDescent="0.2">
      <c r="A2586" s="1"/>
      <c r="G2586" s="22"/>
      <c r="H2586" s="22"/>
      <c r="I2586" s="22"/>
      <c r="J2586" s="22"/>
      <c r="K2586" s="22"/>
      <c r="M2586" s="22"/>
      <c r="N2586" s="22"/>
      <c r="O2586" s="22"/>
      <c r="P2586" s="22"/>
      <c r="R2586" s="22"/>
      <c r="S2586" s="22"/>
      <c r="T2586" s="22"/>
      <c r="U2586" s="22"/>
      <c r="V2586" s="22"/>
    </row>
    <row r="2587" spans="1:22" x14ac:dyDescent="0.2">
      <c r="A2587" s="1"/>
      <c r="G2587" s="22"/>
      <c r="H2587" s="22"/>
      <c r="I2587" s="22"/>
      <c r="J2587" s="22"/>
      <c r="K2587" s="22"/>
      <c r="M2587" s="22"/>
      <c r="N2587" s="22"/>
      <c r="O2587" s="22"/>
      <c r="P2587" s="22"/>
      <c r="R2587" s="22"/>
      <c r="S2587" s="22"/>
      <c r="T2587" s="22"/>
      <c r="U2587" s="22"/>
      <c r="V2587" s="22"/>
    </row>
    <row r="2588" spans="1:22" x14ac:dyDescent="0.2">
      <c r="A2588" s="1"/>
      <c r="G2588" s="22"/>
      <c r="H2588" s="22"/>
      <c r="I2588" s="22"/>
      <c r="J2588" s="22"/>
      <c r="K2588" s="22"/>
      <c r="M2588" s="22"/>
      <c r="N2588" s="22"/>
      <c r="O2588" s="22"/>
      <c r="P2588" s="22"/>
      <c r="R2588" s="22"/>
      <c r="S2588" s="22"/>
      <c r="T2588" s="22"/>
      <c r="U2588" s="22"/>
      <c r="V2588" s="22"/>
    </row>
    <row r="2589" spans="1:22" x14ac:dyDescent="0.2">
      <c r="A2589" s="1"/>
      <c r="G2589" s="22"/>
      <c r="H2589" s="22"/>
      <c r="I2589" s="22"/>
      <c r="J2589" s="22"/>
      <c r="K2589" s="22"/>
      <c r="M2589" s="22"/>
      <c r="N2589" s="22"/>
      <c r="O2589" s="22"/>
      <c r="P2589" s="22"/>
      <c r="R2589" s="22"/>
      <c r="S2589" s="22"/>
      <c r="T2589" s="22"/>
      <c r="U2589" s="22"/>
      <c r="V2589" s="22"/>
    </row>
    <row r="2590" spans="1:22" x14ac:dyDescent="0.2">
      <c r="A2590" s="1"/>
      <c r="G2590" s="22"/>
      <c r="H2590" s="22"/>
      <c r="I2590" s="22"/>
      <c r="J2590" s="22"/>
      <c r="K2590" s="22"/>
      <c r="M2590" s="22"/>
      <c r="N2590" s="22"/>
      <c r="O2590" s="22"/>
      <c r="P2590" s="22"/>
      <c r="R2590" s="22"/>
      <c r="S2590" s="22"/>
      <c r="T2590" s="22"/>
      <c r="U2590" s="22"/>
      <c r="V2590" s="22"/>
    </row>
    <row r="2591" spans="1:22" x14ac:dyDescent="0.2">
      <c r="A2591" s="1"/>
      <c r="G2591" s="22"/>
      <c r="H2591" s="22"/>
      <c r="I2591" s="22"/>
      <c r="J2591" s="22"/>
      <c r="K2591" s="22"/>
      <c r="M2591" s="22"/>
      <c r="N2591" s="22"/>
      <c r="O2591" s="22"/>
      <c r="P2591" s="22"/>
      <c r="R2591" s="22"/>
      <c r="S2591" s="22"/>
      <c r="T2591" s="22"/>
      <c r="U2591" s="22"/>
      <c r="V2591" s="22"/>
    </row>
    <row r="2592" spans="1:22" x14ac:dyDescent="0.2">
      <c r="A2592" s="1"/>
      <c r="G2592" s="22"/>
      <c r="H2592" s="22"/>
      <c r="I2592" s="22"/>
      <c r="J2592" s="22"/>
      <c r="K2592" s="22"/>
      <c r="M2592" s="22"/>
      <c r="N2592" s="22"/>
      <c r="O2592" s="22"/>
      <c r="P2592" s="22"/>
      <c r="R2592" s="22"/>
      <c r="S2592" s="22"/>
      <c r="T2592" s="22"/>
      <c r="U2592" s="22"/>
      <c r="V2592" s="22"/>
    </row>
    <row r="2593" spans="1:22" x14ac:dyDescent="0.2">
      <c r="A2593" s="1"/>
      <c r="G2593" s="22"/>
      <c r="H2593" s="22"/>
      <c r="I2593" s="22"/>
      <c r="J2593" s="22"/>
      <c r="K2593" s="22"/>
      <c r="M2593" s="22"/>
      <c r="N2593" s="22"/>
      <c r="O2593" s="22"/>
      <c r="P2593" s="22"/>
      <c r="R2593" s="22"/>
      <c r="S2593" s="22"/>
      <c r="T2593" s="22"/>
      <c r="U2593" s="22"/>
      <c r="V2593" s="22"/>
    </row>
    <row r="2594" spans="1:22" x14ac:dyDescent="0.2">
      <c r="A2594" s="1"/>
      <c r="G2594" s="22"/>
      <c r="H2594" s="22"/>
      <c r="I2594" s="22"/>
      <c r="J2594" s="22"/>
      <c r="K2594" s="22"/>
      <c r="M2594" s="22"/>
      <c r="N2594" s="22"/>
      <c r="O2594" s="22"/>
      <c r="P2594" s="22"/>
      <c r="R2594" s="22"/>
      <c r="S2594" s="22"/>
      <c r="T2594" s="22"/>
      <c r="U2594" s="22"/>
      <c r="V2594" s="22"/>
    </row>
    <row r="2595" spans="1:22" x14ac:dyDescent="0.2">
      <c r="A2595" s="1"/>
      <c r="G2595" s="22"/>
      <c r="H2595" s="22"/>
      <c r="I2595" s="22"/>
      <c r="J2595" s="22"/>
      <c r="K2595" s="22"/>
      <c r="M2595" s="22"/>
      <c r="N2595" s="22"/>
      <c r="O2595" s="22"/>
      <c r="P2595" s="22"/>
      <c r="R2595" s="22"/>
      <c r="S2595" s="22"/>
      <c r="T2595" s="22"/>
      <c r="U2595" s="22"/>
      <c r="V2595" s="22"/>
    </row>
    <row r="2596" spans="1:22" x14ac:dyDescent="0.2">
      <c r="A2596" s="1"/>
      <c r="G2596" s="22"/>
      <c r="H2596" s="22"/>
      <c r="I2596" s="22"/>
      <c r="J2596" s="22"/>
      <c r="K2596" s="22"/>
      <c r="M2596" s="22"/>
      <c r="N2596" s="22"/>
      <c r="O2596" s="22"/>
      <c r="P2596" s="22"/>
      <c r="R2596" s="22"/>
      <c r="S2596" s="22"/>
      <c r="T2596" s="22"/>
      <c r="U2596" s="22"/>
      <c r="V2596" s="22"/>
    </row>
    <row r="2597" spans="1:22" x14ac:dyDescent="0.2">
      <c r="A2597" s="1"/>
      <c r="G2597" s="22"/>
      <c r="H2597" s="22"/>
      <c r="I2597" s="22"/>
      <c r="J2597" s="22"/>
      <c r="K2597" s="22"/>
      <c r="M2597" s="22"/>
      <c r="N2597" s="22"/>
      <c r="O2597" s="22"/>
      <c r="P2597" s="22"/>
      <c r="R2597" s="22"/>
      <c r="S2597" s="22"/>
      <c r="T2597" s="22"/>
      <c r="U2597" s="22"/>
      <c r="V2597" s="22"/>
    </row>
    <row r="2598" spans="1:22" x14ac:dyDescent="0.2">
      <c r="A2598" s="1"/>
      <c r="G2598" s="22"/>
      <c r="H2598" s="22"/>
      <c r="I2598" s="22"/>
      <c r="J2598" s="22"/>
      <c r="K2598" s="22"/>
      <c r="M2598" s="22"/>
      <c r="N2598" s="22"/>
      <c r="O2598" s="22"/>
      <c r="P2598" s="22"/>
      <c r="R2598" s="22"/>
      <c r="S2598" s="22"/>
      <c r="T2598" s="22"/>
      <c r="U2598" s="22"/>
      <c r="V2598" s="22"/>
    </row>
    <row r="2599" spans="1:22" x14ac:dyDescent="0.2">
      <c r="A2599" s="1"/>
      <c r="G2599" s="22"/>
      <c r="H2599" s="22"/>
      <c r="I2599" s="22"/>
      <c r="J2599" s="22"/>
      <c r="K2599" s="22"/>
      <c r="M2599" s="22"/>
      <c r="N2599" s="22"/>
      <c r="O2599" s="22"/>
      <c r="P2599" s="22"/>
      <c r="R2599" s="22"/>
      <c r="S2599" s="22"/>
      <c r="T2599" s="22"/>
      <c r="U2599" s="22"/>
      <c r="V2599" s="22"/>
    </row>
    <row r="2600" spans="1:22" x14ac:dyDescent="0.2">
      <c r="A2600" s="1"/>
      <c r="G2600" s="22"/>
      <c r="H2600" s="22"/>
      <c r="I2600" s="22"/>
      <c r="J2600" s="22"/>
      <c r="K2600" s="22"/>
      <c r="M2600" s="22"/>
      <c r="N2600" s="22"/>
      <c r="O2600" s="22"/>
      <c r="P2600" s="22"/>
      <c r="R2600" s="22"/>
      <c r="S2600" s="22"/>
      <c r="T2600" s="22"/>
      <c r="U2600" s="22"/>
      <c r="V2600" s="22"/>
    </row>
    <row r="2601" spans="1:22" x14ac:dyDescent="0.2">
      <c r="A2601" s="1"/>
      <c r="G2601" s="22"/>
      <c r="H2601" s="22"/>
      <c r="I2601" s="22"/>
      <c r="J2601" s="22"/>
      <c r="K2601" s="22"/>
      <c r="M2601" s="22"/>
      <c r="N2601" s="22"/>
      <c r="O2601" s="22"/>
      <c r="P2601" s="22"/>
      <c r="R2601" s="22"/>
      <c r="S2601" s="22"/>
      <c r="T2601" s="22"/>
      <c r="U2601" s="22"/>
      <c r="V2601" s="22"/>
    </row>
    <row r="2602" spans="1:22" x14ac:dyDescent="0.2">
      <c r="A2602" s="1"/>
      <c r="G2602" s="22"/>
      <c r="H2602" s="22"/>
      <c r="I2602" s="22"/>
      <c r="J2602" s="22"/>
      <c r="K2602" s="22"/>
      <c r="M2602" s="22"/>
      <c r="N2602" s="22"/>
      <c r="O2602" s="22"/>
      <c r="P2602" s="22"/>
      <c r="R2602" s="22"/>
      <c r="S2602" s="22"/>
      <c r="T2602" s="22"/>
      <c r="U2602" s="22"/>
      <c r="V2602" s="22"/>
    </row>
    <row r="2603" spans="1:22" x14ac:dyDescent="0.2">
      <c r="A2603" s="1"/>
      <c r="G2603" s="22"/>
      <c r="H2603" s="22"/>
      <c r="I2603" s="22"/>
      <c r="J2603" s="22"/>
      <c r="K2603" s="22"/>
      <c r="M2603" s="22"/>
      <c r="N2603" s="22"/>
      <c r="O2603" s="22"/>
      <c r="P2603" s="22"/>
      <c r="R2603" s="22"/>
      <c r="S2603" s="22"/>
      <c r="T2603" s="22"/>
      <c r="U2603" s="22"/>
      <c r="V2603" s="22"/>
    </row>
    <row r="2604" spans="1:22" x14ac:dyDescent="0.2">
      <c r="A2604" s="1"/>
      <c r="G2604" s="22"/>
      <c r="H2604" s="22"/>
      <c r="I2604" s="22"/>
      <c r="J2604" s="22"/>
      <c r="K2604" s="22"/>
      <c r="M2604" s="22"/>
      <c r="N2604" s="22"/>
      <c r="O2604" s="22"/>
      <c r="P2604" s="22"/>
      <c r="R2604" s="22"/>
      <c r="S2604" s="22"/>
      <c r="T2604" s="22"/>
      <c r="U2604" s="22"/>
      <c r="V2604" s="22"/>
    </row>
    <row r="2605" spans="1:22" x14ac:dyDescent="0.2">
      <c r="A2605" s="1"/>
      <c r="G2605" s="22"/>
      <c r="H2605" s="22"/>
      <c r="I2605" s="22"/>
      <c r="J2605" s="22"/>
      <c r="K2605" s="22"/>
      <c r="M2605" s="22"/>
      <c r="N2605" s="22"/>
      <c r="O2605" s="22"/>
      <c r="P2605" s="22"/>
      <c r="R2605" s="22"/>
      <c r="S2605" s="22"/>
      <c r="T2605" s="22"/>
      <c r="U2605" s="22"/>
      <c r="V2605" s="22"/>
    </row>
    <row r="2606" spans="1:22" x14ac:dyDescent="0.2">
      <c r="A2606" s="1"/>
      <c r="G2606" s="22"/>
      <c r="H2606" s="22"/>
      <c r="I2606" s="22"/>
      <c r="J2606" s="22"/>
      <c r="K2606" s="22"/>
      <c r="M2606" s="22"/>
      <c r="N2606" s="22"/>
      <c r="O2606" s="22"/>
      <c r="P2606" s="22"/>
      <c r="R2606" s="22"/>
      <c r="S2606" s="22"/>
      <c r="T2606" s="22"/>
      <c r="U2606" s="22"/>
      <c r="V2606" s="22"/>
    </row>
    <row r="2607" spans="1:22" x14ac:dyDescent="0.2">
      <c r="A2607" s="1"/>
      <c r="G2607" s="22"/>
      <c r="H2607" s="22"/>
      <c r="I2607" s="22"/>
      <c r="J2607" s="22"/>
      <c r="K2607" s="22"/>
      <c r="M2607" s="22"/>
      <c r="N2607" s="22"/>
      <c r="O2607" s="22"/>
      <c r="P2607" s="22"/>
      <c r="R2607" s="22"/>
      <c r="S2607" s="22"/>
      <c r="T2607" s="22"/>
      <c r="U2607" s="22"/>
      <c r="V2607" s="22"/>
    </row>
    <row r="2608" spans="1:22" x14ac:dyDescent="0.2">
      <c r="A2608" s="1"/>
      <c r="G2608" s="22"/>
      <c r="H2608" s="22"/>
      <c r="I2608" s="22"/>
      <c r="J2608" s="22"/>
      <c r="K2608" s="22"/>
      <c r="M2608" s="22"/>
      <c r="N2608" s="22"/>
      <c r="O2608" s="22"/>
      <c r="P2608" s="22"/>
      <c r="R2608" s="22"/>
      <c r="S2608" s="22"/>
      <c r="T2608" s="22"/>
      <c r="U2608" s="22"/>
      <c r="V2608" s="22"/>
    </row>
    <row r="2609" spans="1:22" x14ac:dyDescent="0.2">
      <c r="A2609" s="1"/>
      <c r="G2609" s="22"/>
      <c r="H2609" s="22"/>
      <c r="I2609" s="22"/>
      <c r="J2609" s="22"/>
      <c r="K2609" s="22"/>
      <c r="M2609" s="22"/>
      <c r="N2609" s="22"/>
      <c r="O2609" s="22"/>
      <c r="P2609" s="22"/>
      <c r="R2609" s="22"/>
      <c r="S2609" s="22"/>
      <c r="T2609" s="22"/>
      <c r="U2609" s="22"/>
      <c r="V2609" s="22"/>
    </row>
    <row r="2610" spans="1:22" x14ac:dyDescent="0.2">
      <c r="A2610" s="1"/>
      <c r="G2610" s="22"/>
      <c r="H2610" s="22"/>
      <c r="I2610" s="22"/>
      <c r="J2610" s="22"/>
      <c r="K2610" s="22"/>
      <c r="M2610" s="22"/>
      <c r="N2610" s="22"/>
      <c r="O2610" s="22"/>
      <c r="P2610" s="22"/>
      <c r="R2610" s="22"/>
      <c r="S2610" s="22"/>
      <c r="T2610" s="22"/>
      <c r="U2610" s="22"/>
      <c r="V2610" s="22"/>
    </row>
    <row r="2611" spans="1:22" x14ac:dyDescent="0.2">
      <c r="A2611" s="1"/>
      <c r="G2611" s="22"/>
      <c r="H2611" s="22"/>
      <c r="I2611" s="22"/>
      <c r="J2611" s="22"/>
      <c r="K2611" s="22"/>
      <c r="M2611" s="22"/>
      <c r="N2611" s="22"/>
      <c r="O2611" s="22"/>
      <c r="P2611" s="22"/>
      <c r="R2611" s="22"/>
      <c r="S2611" s="22"/>
      <c r="T2611" s="22"/>
      <c r="U2611" s="22"/>
      <c r="V2611" s="22"/>
    </row>
    <row r="2612" spans="1:22" x14ac:dyDescent="0.2">
      <c r="A2612" s="1"/>
      <c r="G2612" s="22"/>
      <c r="H2612" s="22"/>
      <c r="I2612" s="22"/>
      <c r="J2612" s="22"/>
      <c r="K2612" s="22"/>
      <c r="M2612" s="22"/>
      <c r="N2612" s="22"/>
      <c r="O2612" s="22"/>
      <c r="P2612" s="22"/>
      <c r="R2612" s="22"/>
      <c r="S2612" s="22"/>
      <c r="T2612" s="22"/>
      <c r="U2612" s="22"/>
      <c r="V2612" s="22"/>
    </row>
    <row r="2613" spans="1:22" x14ac:dyDescent="0.2">
      <c r="A2613" s="1"/>
      <c r="G2613" s="22"/>
      <c r="H2613" s="22"/>
      <c r="I2613" s="22"/>
      <c r="J2613" s="22"/>
      <c r="K2613" s="22"/>
      <c r="M2613" s="22"/>
      <c r="N2613" s="22"/>
      <c r="O2613" s="22"/>
      <c r="P2613" s="22"/>
      <c r="R2613" s="22"/>
      <c r="S2613" s="22"/>
      <c r="T2613" s="22"/>
      <c r="U2613" s="22"/>
      <c r="V2613" s="22"/>
    </row>
    <row r="2614" spans="1:22" x14ac:dyDescent="0.2">
      <c r="A2614" s="1"/>
      <c r="G2614" s="22"/>
      <c r="H2614" s="22"/>
      <c r="I2614" s="22"/>
      <c r="J2614" s="22"/>
      <c r="K2614" s="22"/>
      <c r="M2614" s="22"/>
      <c r="N2614" s="22"/>
      <c r="O2614" s="22"/>
      <c r="P2614" s="22"/>
      <c r="R2614" s="22"/>
      <c r="S2614" s="22"/>
      <c r="T2614" s="22"/>
      <c r="U2614" s="22"/>
      <c r="V2614" s="22"/>
    </row>
    <row r="2615" spans="1:22" x14ac:dyDescent="0.2">
      <c r="A2615" s="1"/>
      <c r="G2615" s="22"/>
      <c r="H2615" s="22"/>
      <c r="I2615" s="22"/>
      <c r="J2615" s="22"/>
      <c r="K2615" s="22"/>
      <c r="M2615" s="22"/>
      <c r="N2615" s="22"/>
      <c r="O2615" s="22"/>
      <c r="P2615" s="22"/>
      <c r="R2615" s="22"/>
      <c r="S2615" s="22"/>
      <c r="T2615" s="22"/>
      <c r="U2615" s="22"/>
      <c r="V2615" s="22"/>
    </row>
    <row r="2616" spans="1:22" x14ac:dyDescent="0.2">
      <c r="A2616" s="1"/>
      <c r="G2616" s="22"/>
      <c r="H2616" s="22"/>
      <c r="I2616" s="22"/>
      <c r="J2616" s="22"/>
      <c r="K2616" s="22"/>
      <c r="M2616" s="22"/>
      <c r="N2616" s="22"/>
      <c r="O2616" s="22"/>
      <c r="P2616" s="22"/>
      <c r="R2616" s="22"/>
      <c r="S2616" s="22"/>
      <c r="T2616" s="22"/>
      <c r="U2616" s="22"/>
      <c r="V2616" s="22"/>
    </row>
    <row r="2617" spans="1:22" x14ac:dyDescent="0.2">
      <c r="A2617" s="1"/>
      <c r="G2617" s="22"/>
      <c r="H2617" s="22"/>
      <c r="I2617" s="22"/>
      <c r="J2617" s="22"/>
      <c r="K2617" s="22"/>
      <c r="M2617" s="22"/>
      <c r="N2617" s="22"/>
      <c r="O2617" s="22"/>
      <c r="P2617" s="22"/>
      <c r="R2617" s="22"/>
      <c r="S2617" s="22"/>
      <c r="T2617" s="22"/>
      <c r="U2617" s="22"/>
      <c r="V2617" s="22"/>
    </row>
    <row r="2618" spans="1:22" x14ac:dyDescent="0.2">
      <c r="A2618" s="1"/>
      <c r="G2618" s="22"/>
      <c r="H2618" s="22"/>
      <c r="I2618" s="22"/>
      <c r="J2618" s="22"/>
      <c r="K2618" s="22"/>
      <c r="M2618" s="22"/>
      <c r="N2618" s="22"/>
      <c r="O2618" s="22"/>
      <c r="P2618" s="22"/>
      <c r="R2618" s="22"/>
      <c r="S2618" s="22"/>
      <c r="T2618" s="22"/>
      <c r="U2618" s="22"/>
      <c r="V2618" s="22"/>
    </row>
    <row r="2619" spans="1:22" x14ac:dyDescent="0.2">
      <c r="A2619" s="1"/>
      <c r="G2619" s="22"/>
      <c r="H2619" s="22"/>
      <c r="I2619" s="22"/>
      <c r="J2619" s="22"/>
      <c r="K2619" s="22"/>
      <c r="M2619" s="22"/>
      <c r="N2619" s="22"/>
      <c r="O2619" s="22"/>
      <c r="P2619" s="22"/>
      <c r="R2619" s="22"/>
      <c r="S2619" s="22"/>
      <c r="T2619" s="22"/>
      <c r="U2619" s="22"/>
      <c r="V2619" s="22"/>
    </row>
    <row r="2620" spans="1:22" x14ac:dyDescent="0.2">
      <c r="A2620" s="1"/>
      <c r="G2620" s="22"/>
      <c r="H2620" s="22"/>
      <c r="I2620" s="22"/>
      <c r="J2620" s="22"/>
      <c r="K2620" s="22"/>
      <c r="M2620" s="22"/>
      <c r="N2620" s="22"/>
      <c r="O2620" s="22"/>
      <c r="P2620" s="22"/>
      <c r="R2620" s="22"/>
      <c r="S2620" s="22"/>
      <c r="T2620" s="22"/>
      <c r="U2620" s="22"/>
      <c r="V2620" s="22"/>
    </row>
    <row r="2621" spans="1:22" x14ac:dyDescent="0.2">
      <c r="A2621" s="1"/>
      <c r="G2621" s="22"/>
      <c r="H2621" s="22"/>
      <c r="I2621" s="22"/>
      <c r="J2621" s="22"/>
      <c r="K2621" s="22"/>
      <c r="M2621" s="22"/>
      <c r="N2621" s="22"/>
      <c r="O2621" s="22"/>
      <c r="P2621" s="22"/>
      <c r="R2621" s="22"/>
      <c r="S2621" s="22"/>
      <c r="T2621" s="22"/>
      <c r="U2621" s="22"/>
      <c r="V2621" s="22"/>
    </row>
    <row r="2622" spans="1:22" x14ac:dyDescent="0.2">
      <c r="A2622" s="1"/>
      <c r="G2622" s="22"/>
      <c r="H2622" s="22"/>
      <c r="I2622" s="22"/>
      <c r="J2622" s="22"/>
      <c r="K2622" s="22"/>
      <c r="M2622" s="22"/>
      <c r="N2622" s="22"/>
      <c r="O2622" s="22"/>
      <c r="P2622" s="22"/>
      <c r="R2622" s="22"/>
      <c r="S2622" s="22"/>
      <c r="T2622" s="22"/>
      <c r="U2622" s="22"/>
      <c r="V2622" s="22"/>
    </row>
    <row r="2623" spans="1:22" x14ac:dyDescent="0.2">
      <c r="A2623" s="1"/>
      <c r="G2623" s="22"/>
      <c r="H2623" s="22"/>
      <c r="I2623" s="22"/>
      <c r="J2623" s="22"/>
      <c r="K2623" s="22"/>
      <c r="M2623" s="22"/>
      <c r="N2623" s="22"/>
      <c r="O2623" s="22"/>
      <c r="P2623" s="22"/>
      <c r="R2623" s="22"/>
      <c r="S2623" s="22"/>
      <c r="T2623" s="22"/>
      <c r="U2623" s="22"/>
      <c r="V2623" s="22"/>
    </row>
    <row r="2624" spans="1:22" x14ac:dyDescent="0.2">
      <c r="A2624" s="1"/>
      <c r="G2624" s="22"/>
      <c r="H2624" s="22"/>
      <c r="I2624" s="22"/>
      <c r="J2624" s="22"/>
      <c r="K2624" s="22"/>
      <c r="M2624" s="22"/>
      <c r="N2624" s="22"/>
      <c r="O2624" s="22"/>
      <c r="P2624" s="22"/>
      <c r="R2624" s="22"/>
      <c r="S2624" s="22"/>
      <c r="T2624" s="22"/>
      <c r="U2624" s="22"/>
      <c r="V2624" s="22"/>
    </row>
    <row r="2625" spans="1:22" x14ac:dyDescent="0.2">
      <c r="A2625" s="1"/>
      <c r="G2625" s="22"/>
      <c r="H2625" s="22"/>
      <c r="I2625" s="22"/>
      <c r="J2625" s="22"/>
      <c r="K2625" s="22"/>
      <c r="M2625" s="22"/>
      <c r="N2625" s="22"/>
      <c r="O2625" s="22"/>
      <c r="P2625" s="22"/>
      <c r="R2625" s="22"/>
      <c r="S2625" s="22"/>
      <c r="T2625" s="22"/>
      <c r="U2625" s="22"/>
      <c r="V2625" s="22"/>
    </row>
    <row r="2626" spans="1:22" x14ac:dyDescent="0.2">
      <c r="A2626" s="1"/>
      <c r="G2626" s="22"/>
      <c r="H2626" s="22"/>
      <c r="I2626" s="22"/>
      <c r="J2626" s="22"/>
      <c r="K2626" s="22"/>
      <c r="M2626" s="22"/>
      <c r="N2626" s="22"/>
      <c r="O2626" s="22"/>
      <c r="P2626" s="22"/>
      <c r="R2626" s="22"/>
      <c r="S2626" s="22"/>
      <c r="T2626" s="22"/>
      <c r="U2626" s="22"/>
      <c r="V2626" s="22"/>
    </row>
    <row r="2627" spans="1:22" x14ac:dyDescent="0.2">
      <c r="A2627" s="1"/>
      <c r="G2627" s="22"/>
      <c r="H2627" s="22"/>
      <c r="I2627" s="22"/>
      <c r="J2627" s="22"/>
      <c r="K2627" s="22"/>
      <c r="M2627" s="22"/>
      <c r="N2627" s="22"/>
      <c r="O2627" s="22"/>
      <c r="P2627" s="22"/>
      <c r="R2627" s="22"/>
      <c r="S2627" s="22"/>
      <c r="T2627" s="22"/>
      <c r="U2627" s="22"/>
      <c r="V2627" s="22"/>
    </row>
    <row r="2628" spans="1:22" x14ac:dyDescent="0.2">
      <c r="A2628" s="1"/>
      <c r="G2628" s="22"/>
      <c r="H2628" s="22"/>
      <c r="I2628" s="22"/>
      <c r="J2628" s="22"/>
      <c r="K2628" s="22"/>
      <c r="M2628" s="22"/>
      <c r="N2628" s="22"/>
      <c r="O2628" s="22"/>
      <c r="P2628" s="22"/>
      <c r="R2628" s="22"/>
      <c r="S2628" s="22"/>
      <c r="T2628" s="22"/>
      <c r="U2628" s="22"/>
      <c r="V2628" s="22"/>
    </row>
    <row r="2629" spans="1:22" x14ac:dyDescent="0.2">
      <c r="A2629" s="1"/>
      <c r="G2629" s="22"/>
      <c r="H2629" s="22"/>
      <c r="I2629" s="22"/>
      <c r="J2629" s="22"/>
      <c r="K2629" s="22"/>
      <c r="M2629" s="22"/>
      <c r="N2629" s="22"/>
      <c r="O2629" s="22"/>
      <c r="P2629" s="22"/>
      <c r="R2629" s="22"/>
      <c r="S2629" s="22"/>
      <c r="T2629" s="22"/>
      <c r="U2629" s="22"/>
      <c r="V2629" s="22"/>
    </row>
    <row r="2630" spans="1:22" x14ac:dyDescent="0.2">
      <c r="A2630" s="1"/>
      <c r="G2630" s="22"/>
      <c r="H2630" s="22"/>
      <c r="I2630" s="22"/>
      <c r="J2630" s="22"/>
      <c r="K2630" s="22"/>
      <c r="M2630" s="22"/>
      <c r="N2630" s="22"/>
      <c r="O2630" s="22"/>
      <c r="P2630" s="22"/>
      <c r="R2630" s="22"/>
      <c r="S2630" s="22"/>
      <c r="T2630" s="22"/>
      <c r="U2630" s="22"/>
      <c r="V2630" s="22"/>
    </row>
    <row r="2631" spans="1:22" x14ac:dyDescent="0.2">
      <c r="A2631" s="1"/>
      <c r="G2631" s="22"/>
      <c r="H2631" s="22"/>
      <c r="I2631" s="22"/>
      <c r="J2631" s="22"/>
      <c r="K2631" s="22"/>
      <c r="M2631" s="22"/>
      <c r="N2631" s="22"/>
      <c r="O2631" s="22"/>
      <c r="P2631" s="22"/>
      <c r="R2631" s="22"/>
      <c r="S2631" s="22"/>
      <c r="T2631" s="22"/>
      <c r="U2631" s="22"/>
      <c r="V2631" s="22"/>
    </row>
    <row r="2632" spans="1:22" x14ac:dyDescent="0.2">
      <c r="A2632" s="1"/>
      <c r="G2632" s="22"/>
      <c r="H2632" s="22"/>
      <c r="I2632" s="22"/>
      <c r="J2632" s="22"/>
      <c r="K2632" s="22"/>
      <c r="M2632" s="22"/>
      <c r="N2632" s="22"/>
      <c r="O2632" s="22"/>
      <c r="P2632" s="22"/>
      <c r="R2632" s="22"/>
      <c r="S2632" s="22"/>
      <c r="T2632" s="22"/>
      <c r="U2632" s="22"/>
      <c r="V2632" s="22"/>
    </row>
    <row r="2633" spans="1:22" x14ac:dyDescent="0.2">
      <c r="A2633" s="1"/>
      <c r="G2633" s="22"/>
      <c r="H2633" s="22"/>
      <c r="I2633" s="22"/>
      <c r="J2633" s="22"/>
      <c r="K2633" s="22"/>
      <c r="M2633" s="22"/>
      <c r="N2633" s="22"/>
      <c r="O2633" s="22"/>
      <c r="P2633" s="22"/>
      <c r="R2633" s="22"/>
      <c r="S2633" s="22"/>
      <c r="T2633" s="22"/>
      <c r="U2633" s="22"/>
      <c r="V2633" s="22"/>
    </row>
    <row r="2634" spans="1:22" x14ac:dyDescent="0.2">
      <c r="A2634" s="1"/>
      <c r="G2634" s="22"/>
      <c r="H2634" s="22"/>
      <c r="I2634" s="22"/>
      <c r="J2634" s="22"/>
      <c r="K2634" s="22"/>
      <c r="M2634" s="22"/>
      <c r="N2634" s="22"/>
      <c r="O2634" s="22"/>
      <c r="P2634" s="22"/>
      <c r="R2634" s="22"/>
      <c r="S2634" s="22"/>
      <c r="T2634" s="22"/>
      <c r="U2634" s="22"/>
      <c r="V2634" s="22"/>
    </row>
    <row r="2635" spans="1:22" x14ac:dyDescent="0.2">
      <c r="A2635" s="1"/>
      <c r="G2635" s="22"/>
      <c r="H2635" s="22"/>
      <c r="I2635" s="22"/>
      <c r="J2635" s="22"/>
      <c r="K2635" s="22"/>
      <c r="M2635" s="22"/>
      <c r="N2635" s="22"/>
      <c r="O2635" s="22"/>
      <c r="P2635" s="22"/>
      <c r="R2635" s="22"/>
      <c r="S2635" s="22"/>
      <c r="T2635" s="22"/>
      <c r="U2635" s="22"/>
      <c r="V2635" s="22"/>
    </row>
    <row r="2636" spans="1:22" x14ac:dyDescent="0.2">
      <c r="A2636" s="1"/>
      <c r="G2636" s="22"/>
      <c r="H2636" s="22"/>
      <c r="I2636" s="22"/>
      <c r="J2636" s="22"/>
      <c r="K2636" s="22"/>
      <c r="M2636" s="22"/>
      <c r="N2636" s="22"/>
      <c r="O2636" s="22"/>
      <c r="P2636" s="22"/>
      <c r="R2636" s="22"/>
      <c r="S2636" s="22"/>
      <c r="T2636" s="22"/>
      <c r="U2636" s="22"/>
      <c r="V2636" s="22"/>
    </row>
    <row r="2637" spans="1:22" x14ac:dyDescent="0.2">
      <c r="A2637" s="1"/>
      <c r="G2637" s="22"/>
      <c r="H2637" s="22"/>
      <c r="I2637" s="22"/>
      <c r="J2637" s="22"/>
      <c r="K2637" s="22"/>
      <c r="M2637" s="22"/>
      <c r="N2637" s="22"/>
      <c r="O2637" s="22"/>
      <c r="P2637" s="22"/>
      <c r="R2637" s="22"/>
      <c r="S2637" s="22"/>
      <c r="T2637" s="22"/>
      <c r="U2637" s="22"/>
      <c r="V2637" s="22"/>
    </row>
    <row r="2638" spans="1:22" x14ac:dyDescent="0.2">
      <c r="A2638" s="1"/>
      <c r="G2638" s="22"/>
      <c r="H2638" s="22"/>
      <c r="I2638" s="22"/>
      <c r="J2638" s="22"/>
      <c r="K2638" s="22"/>
      <c r="M2638" s="22"/>
      <c r="N2638" s="22"/>
      <c r="O2638" s="22"/>
      <c r="P2638" s="22"/>
      <c r="R2638" s="22"/>
      <c r="S2638" s="22"/>
      <c r="T2638" s="22"/>
      <c r="U2638" s="22"/>
      <c r="V2638" s="22"/>
    </row>
    <row r="2639" spans="1:22" x14ac:dyDescent="0.2">
      <c r="A2639" s="1"/>
      <c r="G2639" s="22"/>
      <c r="H2639" s="22"/>
      <c r="I2639" s="22"/>
      <c r="J2639" s="22"/>
      <c r="K2639" s="22"/>
      <c r="M2639" s="22"/>
      <c r="N2639" s="22"/>
      <c r="O2639" s="22"/>
      <c r="P2639" s="22"/>
      <c r="R2639" s="22"/>
      <c r="S2639" s="22"/>
      <c r="T2639" s="22"/>
      <c r="U2639" s="22"/>
      <c r="V2639" s="22"/>
    </row>
    <row r="2640" spans="1:22" x14ac:dyDescent="0.2">
      <c r="A2640" s="1"/>
      <c r="G2640" s="22"/>
      <c r="H2640" s="22"/>
      <c r="I2640" s="22"/>
      <c r="J2640" s="22"/>
      <c r="K2640" s="22"/>
      <c r="M2640" s="22"/>
      <c r="N2640" s="22"/>
      <c r="O2640" s="22"/>
      <c r="P2640" s="22"/>
      <c r="R2640" s="22"/>
      <c r="S2640" s="22"/>
      <c r="T2640" s="22"/>
      <c r="U2640" s="22"/>
      <c r="V2640" s="22"/>
    </row>
    <row r="2641" spans="1:22" x14ac:dyDescent="0.2">
      <c r="A2641" s="1"/>
      <c r="G2641" s="22"/>
      <c r="H2641" s="22"/>
      <c r="I2641" s="22"/>
      <c r="J2641" s="22"/>
      <c r="K2641" s="22"/>
      <c r="M2641" s="22"/>
      <c r="N2641" s="22"/>
      <c r="O2641" s="22"/>
      <c r="P2641" s="22"/>
      <c r="R2641" s="22"/>
      <c r="S2641" s="22"/>
      <c r="T2641" s="22"/>
      <c r="U2641" s="22"/>
      <c r="V2641" s="22"/>
    </row>
    <row r="2642" spans="1:22" x14ac:dyDescent="0.2">
      <c r="A2642" s="1"/>
      <c r="G2642" s="22"/>
      <c r="H2642" s="22"/>
      <c r="I2642" s="22"/>
      <c r="J2642" s="22"/>
      <c r="K2642" s="22"/>
      <c r="M2642" s="22"/>
      <c r="N2642" s="22"/>
      <c r="O2642" s="22"/>
      <c r="P2642" s="22"/>
      <c r="R2642" s="22"/>
      <c r="S2642" s="22"/>
      <c r="T2642" s="22"/>
      <c r="U2642" s="22"/>
      <c r="V2642" s="22"/>
    </row>
    <row r="2643" spans="1:22" x14ac:dyDescent="0.2">
      <c r="A2643" s="1"/>
      <c r="G2643" s="22"/>
      <c r="H2643" s="22"/>
      <c r="I2643" s="22"/>
      <c r="J2643" s="22"/>
      <c r="K2643" s="22"/>
      <c r="M2643" s="22"/>
      <c r="N2643" s="22"/>
      <c r="O2643" s="22"/>
      <c r="P2643" s="22"/>
      <c r="R2643" s="22"/>
      <c r="S2643" s="22"/>
      <c r="T2643" s="22"/>
      <c r="U2643" s="22"/>
      <c r="V2643" s="22"/>
    </row>
    <row r="2644" spans="1:22" x14ac:dyDescent="0.2">
      <c r="A2644" s="1"/>
      <c r="G2644" s="22"/>
      <c r="H2644" s="22"/>
      <c r="I2644" s="22"/>
      <c r="J2644" s="22"/>
      <c r="K2644" s="22"/>
      <c r="M2644" s="22"/>
      <c r="N2644" s="22"/>
      <c r="O2644" s="22"/>
      <c r="P2644" s="22"/>
      <c r="R2644" s="22"/>
      <c r="S2644" s="22"/>
      <c r="T2644" s="22"/>
      <c r="U2644" s="22"/>
      <c r="V2644" s="22"/>
    </row>
    <row r="2645" spans="1:22" x14ac:dyDescent="0.2">
      <c r="A2645" s="1"/>
      <c r="G2645" s="22"/>
      <c r="H2645" s="22"/>
      <c r="I2645" s="22"/>
      <c r="J2645" s="22"/>
      <c r="K2645" s="22"/>
      <c r="M2645" s="22"/>
      <c r="N2645" s="22"/>
      <c r="O2645" s="22"/>
      <c r="P2645" s="22"/>
      <c r="R2645" s="22"/>
      <c r="S2645" s="22"/>
      <c r="T2645" s="22"/>
      <c r="U2645" s="22"/>
      <c r="V2645" s="22"/>
    </row>
    <row r="2646" spans="1:22" x14ac:dyDescent="0.2">
      <c r="A2646" s="1"/>
      <c r="G2646" s="22"/>
      <c r="H2646" s="22"/>
      <c r="I2646" s="22"/>
      <c r="J2646" s="22"/>
      <c r="K2646" s="22"/>
      <c r="M2646" s="22"/>
      <c r="N2646" s="22"/>
      <c r="O2646" s="22"/>
      <c r="P2646" s="22"/>
      <c r="R2646" s="22"/>
      <c r="S2646" s="22"/>
      <c r="T2646" s="22"/>
      <c r="U2646" s="22"/>
      <c r="V2646" s="22"/>
    </row>
    <row r="2647" spans="1:22" x14ac:dyDescent="0.2">
      <c r="A2647" s="1"/>
      <c r="G2647" s="22"/>
      <c r="H2647" s="22"/>
      <c r="I2647" s="22"/>
      <c r="J2647" s="22"/>
      <c r="K2647" s="22"/>
      <c r="M2647" s="22"/>
      <c r="N2647" s="22"/>
      <c r="O2647" s="22"/>
      <c r="P2647" s="22"/>
      <c r="R2647" s="22"/>
      <c r="S2647" s="22"/>
      <c r="T2647" s="22"/>
      <c r="U2647" s="22"/>
      <c r="V2647" s="22"/>
    </row>
    <row r="2648" spans="1:22" x14ac:dyDescent="0.2">
      <c r="A2648" s="1"/>
      <c r="G2648" s="22"/>
      <c r="H2648" s="22"/>
      <c r="I2648" s="22"/>
      <c r="J2648" s="22"/>
      <c r="K2648" s="22"/>
      <c r="M2648" s="22"/>
      <c r="N2648" s="22"/>
      <c r="O2648" s="22"/>
      <c r="P2648" s="22"/>
      <c r="R2648" s="22"/>
      <c r="S2648" s="22"/>
      <c r="T2648" s="22"/>
      <c r="U2648" s="22"/>
      <c r="V2648" s="22"/>
    </row>
    <row r="2649" spans="1:22" x14ac:dyDescent="0.2">
      <c r="A2649" s="1"/>
      <c r="G2649" s="22"/>
      <c r="H2649" s="22"/>
      <c r="I2649" s="22"/>
      <c r="J2649" s="22"/>
      <c r="K2649" s="22"/>
      <c r="M2649" s="22"/>
      <c r="N2649" s="22"/>
      <c r="O2649" s="22"/>
      <c r="P2649" s="22"/>
      <c r="R2649" s="22"/>
      <c r="S2649" s="22"/>
      <c r="T2649" s="22"/>
      <c r="U2649" s="22"/>
      <c r="V2649" s="22"/>
    </row>
    <row r="2650" spans="1:22" x14ac:dyDescent="0.2">
      <c r="A2650" s="1"/>
      <c r="G2650" s="22"/>
      <c r="H2650" s="22"/>
      <c r="I2650" s="22"/>
      <c r="J2650" s="22"/>
      <c r="K2650" s="22"/>
      <c r="M2650" s="22"/>
      <c r="N2650" s="22"/>
      <c r="O2650" s="22"/>
      <c r="P2650" s="22"/>
      <c r="R2650" s="22"/>
      <c r="S2650" s="22"/>
      <c r="T2650" s="22"/>
      <c r="U2650" s="22"/>
      <c r="V2650" s="22"/>
    </row>
    <row r="2651" spans="1:22" x14ac:dyDescent="0.2">
      <c r="A2651" s="1"/>
      <c r="G2651" s="22"/>
      <c r="H2651" s="22"/>
      <c r="I2651" s="22"/>
      <c r="J2651" s="22"/>
      <c r="K2651" s="22"/>
      <c r="M2651" s="22"/>
      <c r="N2651" s="22"/>
      <c r="O2651" s="22"/>
      <c r="P2651" s="22"/>
      <c r="R2651" s="22"/>
      <c r="S2651" s="22"/>
      <c r="T2651" s="22"/>
      <c r="U2651" s="22"/>
      <c r="V2651" s="22"/>
    </row>
    <row r="2652" spans="1:22" x14ac:dyDescent="0.2">
      <c r="A2652" s="1"/>
      <c r="G2652" s="22"/>
      <c r="H2652" s="22"/>
      <c r="I2652" s="22"/>
      <c r="J2652" s="22"/>
      <c r="K2652" s="22"/>
      <c r="M2652" s="22"/>
      <c r="N2652" s="22"/>
      <c r="O2652" s="22"/>
      <c r="P2652" s="22"/>
      <c r="R2652" s="22"/>
      <c r="S2652" s="22"/>
      <c r="T2652" s="22"/>
      <c r="U2652" s="22"/>
      <c r="V2652" s="22"/>
    </row>
    <row r="2653" spans="1:22" x14ac:dyDescent="0.2">
      <c r="A2653" s="1"/>
      <c r="G2653" s="22"/>
      <c r="H2653" s="22"/>
      <c r="I2653" s="22"/>
      <c r="J2653" s="22"/>
      <c r="K2653" s="22"/>
      <c r="M2653" s="22"/>
      <c r="N2653" s="22"/>
      <c r="O2653" s="22"/>
      <c r="P2653" s="22"/>
      <c r="R2653" s="22"/>
      <c r="S2653" s="22"/>
      <c r="T2653" s="22"/>
      <c r="U2653" s="22"/>
      <c r="V2653" s="22"/>
    </row>
    <row r="2654" spans="1:22" x14ac:dyDescent="0.2">
      <c r="A2654" s="1"/>
      <c r="G2654" s="22"/>
      <c r="H2654" s="22"/>
      <c r="I2654" s="22"/>
      <c r="J2654" s="22"/>
      <c r="K2654" s="22"/>
      <c r="M2654" s="22"/>
      <c r="N2654" s="22"/>
      <c r="O2654" s="22"/>
      <c r="P2654" s="22"/>
      <c r="R2654" s="22"/>
      <c r="S2654" s="22"/>
      <c r="T2654" s="22"/>
      <c r="U2654" s="22"/>
      <c r="V2654" s="22"/>
    </row>
    <row r="2655" spans="1:22" x14ac:dyDescent="0.2">
      <c r="A2655" s="1"/>
      <c r="G2655" s="22"/>
      <c r="H2655" s="22"/>
      <c r="I2655" s="22"/>
      <c r="J2655" s="22"/>
      <c r="K2655" s="22"/>
      <c r="M2655" s="22"/>
      <c r="N2655" s="22"/>
      <c r="O2655" s="22"/>
      <c r="P2655" s="22"/>
      <c r="R2655" s="22"/>
      <c r="S2655" s="22"/>
      <c r="T2655" s="22"/>
      <c r="U2655" s="22"/>
      <c r="V2655" s="22"/>
    </row>
    <row r="2656" spans="1:22" x14ac:dyDescent="0.2">
      <c r="A2656" s="1"/>
      <c r="G2656" s="22"/>
      <c r="H2656" s="22"/>
      <c r="I2656" s="22"/>
      <c r="J2656" s="22"/>
      <c r="K2656" s="22"/>
      <c r="M2656" s="22"/>
      <c r="N2656" s="22"/>
      <c r="O2656" s="22"/>
      <c r="P2656" s="22"/>
      <c r="R2656" s="22"/>
      <c r="S2656" s="22"/>
      <c r="T2656" s="22"/>
      <c r="U2656" s="22"/>
      <c r="V2656" s="22"/>
    </row>
    <row r="2657" spans="1:22" x14ac:dyDescent="0.2">
      <c r="A2657" s="1"/>
      <c r="G2657" s="22"/>
      <c r="H2657" s="22"/>
      <c r="I2657" s="22"/>
      <c r="J2657" s="22"/>
      <c r="K2657" s="22"/>
      <c r="M2657" s="22"/>
      <c r="N2657" s="22"/>
      <c r="O2657" s="22"/>
      <c r="P2657" s="22"/>
      <c r="R2657" s="22"/>
      <c r="S2657" s="22"/>
      <c r="T2657" s="22"/>
      <c r="U2657" s="22"/>
      <c r="V2657" s="22"/>
    </row>
    <row r="2658" spans="1:22" x14ac:dyDescent="0.2">
      <c r="A2658" s="1"/>
      <c r="G2658" s="22"/>
      <c r="H2658" s="22"/>
      <c r="I2658" s="22"/>
      <c r="J2658" s="22"/>
      <c r="K2658" s="22"/>
      <c r="M2658" s="22"/>
      <c r="N2658" s="22"/>
      <c r="O2658" s="22"/>
      <c r="P2658" s="22"/>
      <c r="R2658" s="22"/>
      <c r="S2658" s="22"/>
      <c r="T2658" s="22"/>
      <c r="U2658" s="22"/>
      <c r="V2658" s="22"/>
    </row>
    <row r="2659" spans="1:22" x14ac:dyDescent="0.2">
      <c r="A2659" s="1"/>
      <c r="G2659" s="22"/>
      <c r="H2659" s="22"/>
      <c r="I2659" s="22"/>
      <c r="J2659" s="22"/>
      <c r="K2659" s="22"/>
      <c r="M2659" s="22"/>
      <c r="N2659" s="22"/>
      <c r="O2659" s="22"/>
      <c r="P2659" s="22"/>
      <c r="R2659" s="22"/>
      <c r="S2659" s="22"/>
      <c r="T2659" s="22"/>
      <c r="U2659" s="22"/>
      <c r="V2659" s="22"/>
    </row>
    <row r="2660" spans="1:22" x14ac:dyDescent="0.2">
      <c r="A2660" s="1"/>
      <c r="G2660" s="22"/>
      <c r="H2660" s="22"/>
      <c r="I2660" s="22"/>
      <c r="J2660" s="22"/>
      <c r="K2660" s="22"/>
      <c r="M2660" s="22"/>
      <c r="N2660" s="22"/>
      <c r="O2660" s="22"/>
      <c r="P2660" s="22"/>
      <c r="R2660" s="22"/>
      <c r="S2660" s="22"/>
      <c r="T2660" s="22"/>
      <c r="U2660" s="22"/>
      <c r="V2660" s="22"/>
    </row>
    <row r="2661" spans="1:22" x14ac:dyDescent="0.2">
      <c r="A2661" s="1"/>
      <c r="G2661" s="22"/>
      <c r="H2661" s="22"/>
      <c r="I2661" s="22"/>
      <c r="J2661" s="22"/>
      <c r="K2661" s="22"/>
      <c r="M2661" s="22"/>
      <c r="N2661" s="22"/>
      <c r="O2661" s="22"/>
      <c r="P2661" s="22"/>
      <c r="R2661" s="22"/>
      <c r="S2661" s="22"/>
      <c r="T2661" s="22"/>
      <c r="U2661" s="22"/>
      <c r="V2661" s="22"/>
    </row>
    <row r="2662" spans="1:22" x14ac:dyDescent="0.2">
      <c r="A2662" s="1"/>
      <c r="G2662" s="22"/>
      <c r="H2662" s="22"/>
      <c r="I2662" s="22"/>
      <c r="J2662" s="22"/>
      <c r="K2662" s="22"/>
      <c r="M2662" s="22"/>
      <c r="N2662" s="22"/>
      <c r="O2662" s="22"/>
      <c r="P2662" s="22"/>
      <c r="R2662" s="22"/>
      <c r="S2662" s="22"/>
      <c r="T2662" s="22"/>
      <c r="U2662" s="22"/>
      <c r="V2662" s="22"/>
    </row>
    <row r="2663" spans="1:22" x14ac:dyDescent="0.2">
      <c r="A2663" s="1"/>
      <c r="G2663" s="22"/>
      <c r="H2663" s="22"/>
      <c r="I2663" s="22"/>
      <c r="J2663" s="22"/>
      <c r="K2663" s="22"/>
      <c r="M2663" s="22"/>
      <c r="N2663" s="22"/>
      <c r="O2663" s="22"/>
      <c r="P2663" s="22"/>
      <c r="R2663" s="22"/>
      <c r="S2663" s="22"/>
      <c r="T2663" s="22"/>
      <c r="U2663" s="22"/>
      <c r="V2663" s="22"/>
    </row>
    <row r="2664" spans="1:22" x14ac:dyDescent="0.2">
      <c r="A2664" s="1"/>
      <c r="G2664" s="22"/>
      <c r="H2664" s="22"/>
      <c r="I2664" s="22"/>
      <c r="J2664" s="22"/>
      <c r="K2664" s="22"/>
      <c r="M2664" s="22"/>
      <c r="N2664" s="22"/>
      <c r="O2664" s="22"/>
      <c r="P2664" s="22"/>
      <c r="R2664" s="22"/>
      <c r="S2664" s="22"/>
      <c r="T2664" s="22"/>
      <c r="U2664" s="22"/>
      <c r="V2664" s="22"/>
    </row>
    <row r="2665" spans="1:22" x14ac:dyDescent="0.2">
      <c r="A2665" s="1"/>
      <c r="G2665" s="22"/>
      <c r="H2665" s="22"/>
      <c r="I2665" s="22"/>
      <c r="J2665" s="22"/>
      <c r="K2665" s="22"/>
      <c r="M2665" s="22"/>
      <c r="N2665" s="22"/>
      <c r="O2665" s="22"/>
      <c r="P2665" s="22"/>
      <c r="R2665" s="22"/>
      <c r="S2665" s="22"/>
      <c r="T2665" s="22"/>
      <c r="U2665" s="22"/>
      <c r="V2665" s="22"/>
    </row>
    <row r="2666" spans="1:22" x14ac:dyDescent="0.2">
      <c r="A2666" s="1"/>
      <c r="G2666" s="22"/>
      <c r="H2666" s="22"/>
      <c r="I2666" s="22"/>
      <c r="J2666" s="22"/>
      <c r="K2666" s="22"/>
      <c r="M2666" s="22"/>
      <c r="N2666" s="22"/>
      <c r="O2666" s="22"/>
      <c r="P2666" s="22"/>
      <c r="R2666" s="22"/>
      <c r="S2666" s="22"/>
      <c r="T2666" s="22"/>
      <c r="U2666" s="22"/>
      <c r="V2666" s="22"/>
    </row>
    <row r="2667" spans="1:22" x14ac:dyDescent="0.2">
      <c r="A2667" s="1"/>
      <c r="G2667" s="22"/>
      <c r="H2667" s="22"/>
      <c r="I2667" s="22"/>
      <c r="J2667" s="22"/>
      <c r="K2667" s="22"/>
      <c r="M2667" s="22"/>
      <c r="N2667" s="22"/>
      <c r="O2667" s="22"/>
      <c r="P2667" s="22"/>
      <c r="R2667" s="22"/>
      <c r="S2667" s="22"/>
      <c r="T2667" s="22"/>
      <c r="U2667" s="22"/>
      <c r="V2667" s="22"/>
    </row>
    <row r="2668" spans="1:22" x14ac:dyDescent="0.2">
      <c r="A2668" s="1"/>
      <c r="G2668" s="22"/>
      <c r="H2668" s="22"/>
      <c r="I2668" s="22"/>
      <c r="J2668" s="22"/>
      <c r="K2668" s="22"/>
      <c r="M2668" s="22"/>
      <c r="N2668" s="22"/>
      <c r="O2668" s="22"/>
      <c r="P2668" s="22"/>
      <c r="R2668" s="22"/>
      <c r="S2668" s="22"/>
      <c r="T2668" s="22"/>
      <c r="U2668" s="22"/>
      <c r="V2668" s="22"/>
    </row>
    <row r="2669" spans="1:22" x14ac:dyDescent="0.2">
      <c r="A2669" s="1"/>
      <c r="G2669" s="22"/>
      <c r="H2669" s="22"/>
      <c r="I2669" s="22"/>
      <c r="J2669" s="22"/>
      <c r="K2669" s="22"/>
      <c r="M2669" s="22"/>
      <c r="N2669" s="22"/>
      <c r="O2669" s="22"/>
      <c r="P2669" s="22"/>
      <c r="R2669" s="22"/>
      <c r="S2669" s="22"/>
      <c r="T2669" s="22"/>
      <c r="U2669" s="22"/>
      <c r="V2669" s="22"/>
    </row>
    <row r="2670" spans="1:22" x14ac:dyDescent="0.2">
      <c r="A2670" s="1"/>
      <c r="G2670" s="22"/>
      <c r="H2670" s="22"/>
      <c r="I2670" s="22"/>
      <c r="J2670" s="22"/>
      <c r="K2670" s="22"/>
      <c r="M2670" s="22"/>
      <c r="N2670" s="22"/>
      <c r="O2670" s="22"/>
      <c r="P2670" s="22"/>
      <c r="R2670" s="22"/>
      <c r="S2670" s="22"/>
      <c r="T2670" s="22"/>
      <c r="U2670" s="22"/>
      <c r="V2670" s="22"/>
    </row>
    <row r="2671" spans="1:22" x14ac:dyDescent="0.2">
      <c r="A2671" s="1"/>
      <c r="G2671" s="22"/>
      <c r="H2671" s="22"/>
      <c r="I2671" s="22"/>
      <c r="J2671" s="22"/>
      <c r="K2671" s="22"/>
      <c r="M2671" s="22"/>
      <c r="N2671" s="22"/>
      <c r="O2671" s="22"/>
      <c r="P2671" s="22"/>
      <c r="R2671" s="22"/>
      <c r="S2671" s="22"/>
      <c r="T2671" s="22"/>
      <c r="U2671" s="22"/>
      <c r="V2671" s="22"/>
    </row>
    <row r="2672" spans="1:22" x14ac:dyDescent="0.2">
      <c r="A2672" s="1"/>
      <c r="G2672" s="22"/>
      <c r="H2672" s="22"/>
      <c r="I2672" s="22"/>
      <c r="J2672" s="22"/>
      <c r="K2672" s="22"/>
      <c r="M2672" s="22"/>
      <c r="N2672" s="22"/>
      <c r="O2672" s="22"/>
      <c r="P2672" s="22"/>
      <c r="R2672" s="22"/>
      <c r="S2672" s="22"/>
      <c r="T2672" s="22"/>
      <c r="U2672" s="22"/>
      <c r="V2672" s="22"/>
    </row>
    <row r="2673" spans="1:22" x14ac:dyDescent="0.2">
      <c r="A2673" s="1"/>
      <c r="G2673" s="22"/>
      <c r="H2673" s="22"/>
      <c r="I2673" s="22"/>
      <c r="J2673" s="22"/>
      <c r="K2673" s="22"/>
      <c r="M2673" s="22"/>
      <c r="N2673" s="22"/>
      <c r="O2673" s="22"/>
      <c r="P2673" s="22"/>
      <c r="R2673" s="22"/>
      <c r="S2673" s="22"/>
      <c r="T2673" s="22"/>
      <c r="U2673" s="22"/>
      <c r="V2673" s="22"/>
    </row>
    <row r="2674" spans="1:22" x14ac:dyDescent="0.2">
      <c r="A2674" s="1"/>
      <c r="G2674" s="22"/>
      <c r="H2674" s="22"/>
      <c r="I2674" s="22"/>
      <c r="J2674" s="22"/>
      <c r="K2674" s="22"/>
      <c r="M2674" s="22"/>
      <c r="N2674" s="22"/>
      <c r="O2674" s="22"/>
      <c r="P2674" s="22"/>
      <c r="R2674" s="22"/>
      <c r="S2674" s="22"/>
      <c r="T2674" s="22"/>
      <c r="U2674" s="22"/>
      <c r="V2674" s="22"/>
    </row>
    <row r="2675" spans="1:22" x14ac:dyDescent="0.2">
      <c r="A2675" s="1"/>
      <c r="G2675" s="22"/>
      <c r="H2675" s="22"/>
      <c r="I2675" s="22"/>
      <c r="J2675" s="22"/>
      <c r="K2675" s="22"/>
      <c r="M2675" s="22"/>
      <c r="N2675" s="22"/>
      <c r="O2675" s="22"/>
      <c r="P2675" s="22"/>
      <c r="R2675" s="22"/>
      <c r="S2675" s="22"/>
      <c r="T2675" s="22"/>
      <c r="U2675" s="22"/>
      <c r="V2675" s="22"/>
    </row>
    <row r="2676" spans="1:22" x14ac:dyDescent="0.2">
      <c r="A2676" s="1"/>
      <c r="G2676" s="22"/>
      <c r="H2676" s="22"/>
      <c r="I2676" s="22"/>
      <c r="J2676" s="22"/>
      <c r="K2676" s="22"/>
      <c r="M2676" s="22"/>
      <c r="N2676" s="22"/>
      <c r="O2676" s="22"/>
      <c r="P2676" s="22"/>
      <c r="R2676" s="22"/>
      <c r="S2676" s="22"/>
      <c r="T2676" s="22"/>
      <c r="U2676" s="22"/>
      <c r="V2676" s="22"/>
    </row>
    <row r="2677" spans="1:22" x14ac:dyDescent="0.2">
      <c r="A2677" s="1"/>
      <c r="G2677" s="22"/>
      <c r="H2677" s="22"/>
      <c r="I2677" s="22"/>
      <c r="J2677" s="22"/>
      <c r="K2677" s="22"/>
      <c r="M2677" s="22"/>
      <c r="N2677" s="22"/>
      <c r="O2677" s="22"/>
      <c r="P2677" s="22"/>
      <c r="R2677" s="22"/>
      <c r="S2677" s="22"/>
      <c r="T2677" s="22"/>
      <c r="U2677" s="22"/>
      <c r="V2677" s="22"/>
    </row>
    <row r="2678" spans="1:22" x14ac:dyDescent="0.2">
      <c r="A2678" s="1"/>
      <c r="G2678" s="22"/>
      <c r="H2678" s="22"/>
      <c r="I2678" s="22"/>
      <c r="J2678" s="22"/>
      <c r="K2678" s="22"/>
      <c r="M2678" s="22"/>
      <c r="N2678" s="22"/>
      <c r="O2678" s="22"/>
      <c r="P2678" s="22"/>
      <c r="R2678" s="22"/>
      <c r="S2678" s="22"/>
      <c r="T2678" s="22"/>
      <c r="U2678" s="22"/>
      <c r="V2678" s="22"/>
    </row>
    <row r="2679" spans="1:22" x14ac:dyDescent="0.2">
      <c r="A2679" s="1"/>
      <c r="G2679" s="22"/>
      <c r="H2679" s="22"/>
      <c r="I2679" s="22"/>
      <c r="J2679" s="22"/>
      <c r="K2679" s="22"/>
      <c r="M2679" s="22"/>
      <c r="N2679" s="22"/>
      <c r="O2679" s="22"/>
      <c r="P2679" s="22"/>
      <c r="R2679" s="22"/>
      <c r="S2679" s="22"/>
      <c r="T2679" s="22"/>
      <c r="U2679" s="22"/>
      <c r="V2679" s="22"/>
    </row>
    <row r="2680" spans="1:22" x14ac:dyDescent="0.2">
      <c r="A2680" s="1"/>
      <c r="G2680" s="22"/>
      <c r="H2680" s="22"/>
      <c r="I2680" s="22"/>
      <c r="J2680" s="22"/>
      <c r="K2680" s="22"/>
      <c r="M2680" s="22"/>
      <c r="N2680" s="22"/>
      <c r="O2680" s="22"/>
      <c r="P2680" s="22"/>
      <c r="R2680" s="22"/>
      <c r="S2680" s="22"/>
      <c r="T2680" s="22"/>
      <c r="U2680" s="22"/>
      <c r="V2680" s="22"/>
    </row>
    <row r="2681" spans="1:22" x14ac:dyDescent="0.2">
      <c r="A2681" s="1"/>
      <c r="G2681" s="22"/>
      <c r="H2681" s="22"/>
      <c r="I2681" s="22"/>
      <c r="J2681" s="22"/>
      <c r="K2681" s="22"/>
      <c r="M2681" s="22"/>
      <c r="N2681" s="22"/>
      <c r="O2681" s="22"/>
      <c r="P2681" s="22"/>
      <c r="R2681" s="22"/>
      <c r="S2681" s="22"/>
      <c r="T2681" s="22"/>
      <c r="U2681" s="22"/>
      <c r="V2681" s="22"/>
    </row>
    <row r="2682" spans="1:22" x14ac:dyDescent="0.2">
      <c r="A2682" s="1"/>
      <c r="G2682" s="22"/>
      <c r="H2682" s="22"/>
      <c r="I2682" s="22"/>
      <c r="J2682" s="22"/>
      <c r="K2682" s="22"/>
      <c r="M2682" s="22"/>
      <c r="N2682" s="22"/>
      <c r="O2682" s="22"/>
      <c r="P2682" s="22"/>
      <c r="R2682" s="22"/>
      <c r="S2682" s="22"/>
      <c r="T2682" s="22"/>
      <c r="U2682" s="22"/>
      <c r="V2682" s="22"/>
    </row>
    <row r="2683" spans="1:22" x14ac:dyDescent="0.2">
      <c r="A2683" s="1"/>
      <c r="G2683" s="22"/>
      <c r="H2683" s="22"/>
      <c r="I2683" s="22"/>
      <c r="J2683" s="22"/>
      <c r="K2683" s="22"/>
      <c r="M2683" s="22"/>
      <c r="N2683" s="22"/>
      <c r="O2683" s="22"/>
      <c r="P2683" s="22"/>
      <c r="R2683" s="22"/>
      <c r="S2683" s="22"/>
      <c r="T2683" s="22"/>
      <c r="U2683" s="22"/>
      <c r="V2683" s="22"/>
    </row>
    <row r="2684" spans="1:22" x14ac:dyDescent="0.2">
      <c r="A2684" s="1"/>
      <c r="G2684" s="22"/>
      <c r="H2684" s="22"/>
      <c r="I2684" s="22"/>
      <c r="J2684" s="22"/>
      <c r="K2684" s="22"/>
      <c r="M2684" s="22"/>
      <c r="N2684" s="22"/>
      <c r="O2684" s="22"/>
      <c r="P2684" s="22"/>
      <c r="R2684" s="22"/>
      <c r="S2684" s="22"/>
      <c r="T2684" s="22"/>
      <c r="U2684" s="22"/>
      <c r="V2684" s="22"/>
    </row>
    <row r="2685" spans="1:22" x14ac:dyDescent="0.2">
      <c r="A2685" s="1"/>
      <c r="G2685" s="22"/>
      <c r="H2685" s="22"/>
      <c r="I2685" s="22"/>
      <c r="J2685" s="22"/>
      <c r="K2685" s="22"/>
      <c r="M2685" s="22"/>
      <c r="N2685" s="22"/>
      <c r="O2685" s="22"/>
      <c r="P2685" s="22"/>
      <c r="R2685" s="22"/>
      <c r="S2685" s="22"/>
      <c r="T2685" s="22"/>
      <c r="U2685" s="22"/>
      <c r="V2685" s="22"/>
    </row>
    <row r="2686" spans="1:22" x14ac:dyDescent="0.2">
      <c r="A2686" s="1"/>
      <c r="G2686" s="22"/>
      <c r="H2686" s="22"/>
      <c r="I2686" s="22"/>
      <c r="J2686" s="22"/>
      <c r="K2686" s="22"/>
      <c r="M2686" s="22"/>
      <c r="N2686" s="22"/>
      <c r="O2686" s="22"/>
      <c r="P2686" s="22"/>
      <c r="R2686" s="22"/>
      <c r="S2686" s="22"/>
      <c r="T2686" s="22"/>
      <c r="U2686" s="22"/>
      <c r="V2686" s="22"/>
    </row>
    <row r="2687" spans="1:22" x14ac:dyDescent="0.2">
      <c r="A2687" s="1"/>
      <c r="G2687" s="22"/>
      <c r="H2687" s="22"/>
      <c r="I2687" s="22"/>
      <c r="J2687" s="22"/>
      <c r="K2687" s="22"/>
      <c r="M2687" s="22"/>
      <c r="N2687" s="22"/>
      <c r="O2687" s="22"/>
      <c r="P2687" s="22"/>
      <c r="R2687" s="22"/>
      <c r="S2687" s="22"/>
      <c r="T2687" s="22"/>
      <c r="U2687" s="22"/>
      <c r="V2687" s="22"/>
    </row>
    <row r="2688" spans="1:22" x14ac:dyDescent="0.2">
      <c r="A2688" s="1"/>
      <c r="G2688" s="22"/>
      <c r="H2688" s="22"/>
      <c r="I2688" s="22"/>
      <c r="J2688" s="22"/>
      <c r="K2688" s="22"/>
      <c r="M2688" s="22"/>
      <c r="N2688" s="22"/>
      <c r="O2688" s="22"/>
      <c r="P2688" s="22"/>
      <c r="R2688" s="22"/>
      <c r="S2688" s="22"/>
      <c r="T2688" s="22"/>
      <c r="U2688" s="22"/>
      <c r="V2688" s="22"/>
    </row>
    <row r="2689" spans="1:22" x14ac:dyDescent="0.2">
      <c r="A2689" s="1"/>
      <c r="G2689" s="22"/>
      <c r="H2689" s="22"/>
      <c r="I2689" s="22"/>
      <c r="J2689" s="22"/>
      <c r="K2689" s="22"/>
      <c r="M2689" s="22"/>
      <c r="N2689" s="22"/>
      <c r="O2689" s="22"/>
      <c r="P2689" s="22"/>
      <c r="R2689" s="22"/>
      <c r="S2689" s="22"/>
      <c r="T2689" s="22"/>
      <c r="U2689" s="22"/>
      <c r="V2689" s="22"/>
    </row>
    <row r="2690" spans="1:22" x14ac:dyDescent="0.2">
      <c r="A2690" s="1"/>
      <c r="G2690" s="22"/>
      <c r="H2690" s="22"/>
      <c r="I2690" s="22"/>
      <c r="J2690" s="22"/>
      <c r="K2690" s="22"/>
      <c r="M2690" s="22"/>
      <c r="N2690" s="22"/>
      <c r="O2690" s="22"/>
      <c r="P2690" s="22"/>
      <c r="R2690" s="22"/>
      <c r="S2690" s="22"/>
      <c r="T2690" s="22"/>
      <c r="U2690" s="22"/>
      <c r="V2690" s="22"/>
    </row>
    <row r="2691" spans="1:22" x14ac:dyDescent="0.2">
      <c r="A2691" s="1"/>
      <c r="G2691" s="22"/>
      <c r="H2691" s="22"/>
      <c r="I2691" s="22"/>
      <c r="J2691" s="22"/>
      <c r="K2691" s="22"/>
      <c r="M2691" s="22"/>
      <c r="N2691" s="22"/>
      <c r="O2691" s="22"/>
      <c r="P2691" s="22"/>
      <c r="R2691" s="22"/>
      <c r="S2691" s="22"/>
      <c r="T2691" s="22"/>
      <c r="U2691" s="22"/>
      <c r="V2691" s="22"/>
    </row>
    <row r="2692" spans="1:22" x14ac:dyDescent="0.2">
      <c r="A2692" s="1"/>
      <c r="G2692" s="22"/>
      <c r="H2692" s="22"/>
      <c r="I2692" s="22"/>
      <c r="J2692" s="22"/>
      <c r="K2692" s="22"/>
      <c r="M2692" s="22"/>
      <c r="N2692" s="22"/>
      <c r="O2692" s="22"/>
      <c r="P2692" s="22"/>
      <c r="R2692" s="22"/>
      <c r="S2692" s="22"/>
      <c r="T2692" s="22"/>
      <c r="U2692" s="22"/>
      <c r="V2692" s="22"/>
    </row>
    <row r="2693" spans="1:22" x14ac:dyDescent="0.2">
      <c r="A2693" s="1"/>
      <c r="G2693" s="22"/>
      <c r="H2693" s="22"/>
      <c r="I2693" s="22"/>
      <c r="J2693" s="22"/>
      <c r="K2693" s="22"/>
      <c r="M2693" s="22"/>
      <c r="N2693" s="22"/>
      <c r="O2693" s="22"/>
      <c r="P2693" s="22"/>
      <c r="R2693" s="22"/>
      <c r="S2693" s="22"/>
      <c r="T2693" s="22"/>
      <c r="U2693" s="22"/>
      <c r="V2693" s="22"/>
    </row>
    <row r="2694" spans="1:22" x14ac:dyDescent="0.2">
      <c r="A2694" s="1"/>
      <c r="G2694" s="22"/>
      <c r="H2694" s="22"/>
      <c r="I2694" s="22"/>
      <c r="J2694" s="22"/>
      <c r="K2694" s="22"/>
      <c r="M2694" s="22"/>
      <c r="N2694" s="22"/>
      <c r="O2694" s="22"/>
      <c r="P2694" s="22"/>
      <c r="R2694" s="22"/>
      <c r="S2694" s="22"/>
      <c r="T2694" s="22"/>
      <c r="U2694" s="22"/>
      <c r="V2694" s="22"/>
    </row>
    <row r="2695" spans="1:22" x14ac:dyDescent="0.2">
      <c r="A2695" s="1"/>
      <c r="G2695" s="22"/>
      <c r="H2695" s="22"/>
      <c r="I2695" s="22"/>
      <c r="J2695" s="22"/>
      <c r="K2695" s="22"/>
      <c r="M2695" s="22"/>
      <c r="N2695" s="22"/>
      <c r="O2695" s="22"/>
      <c r="P2695" s="22"/>
      <c r="R2695" s="22"/>
      <c r="S2695" s="22"/>
      <c r="T2695" s="22"/>
      <c r="U2695" s="22"/>
      <c r="V2695" s="22"/>
    </row>
    <row r="2696" spans="1:22" x14ac:dyDescent="0.2">
      <c r="A2696" s="1"/>
      <c r="G2696" s="22"/>
      <c r="H2696" s="22"/>
      <c r="I2696" s="22"/>
      <c r="J2696" s="22"/>
      <c r="K2696" s="22"/>
      <c r="M2696" s="22"/>
      <c r="N2696" s="22"/>
      <c r="O2696" s="22"/>
      <c r="P2696" s="22"/>
      <c r="R2696" s="22"/>
      <c r="S2696" s="22"/>
      <c r="T2696" s="22"/>
      <c r="U2696" s="22"/>
      <c r="V2696" s="22"/>
    </row>
    <row r="2697" spans="1:22" x14ac:dyDescent="0.2">
      <c r="A2697" s="1"/>
      <c r="G2697" s="22"/>
      <c r="H2697" s="22"/>
      <c r="I2697" s="22"/>
      <c r="J2697" s="22"/>
      <c r="K2697" s="22"/>
      <c r="M2697" s="22"/>
      <c r="N2697" s="22"/>
      <c r="O2697" s="22"/>
      <c r="P2697" s="22"/>
      <c r="R2697" s="22"/>
      <c r="S2697" s="22"/>
      <c r="T2697" s="22"/>
      <c r="U2697" s="22"/>
      <c r="V2697" s="22"/>
    </row>
    <row r="2698" spans="1:22" x14ac:dyDescent="0.2">
      <c r="A2698" s="1"/>
      <c r="G2698" s="22"/>
      <c r="H2698" s="22"/>
      <c r="I2698" s="22"/>
      <c r="J2698" s="22"/>
      <c r="K2698" s="22"/>
      <c r="M2698" s="22"/>
      <c r="N2698" s="22"/>
      <c r="O2698" s="22"/>
      <c r="P2698" s="22"/>
      <c r="R2698" s="22"/>
      <c r="S2698" s="22"/>
      <c r="T2698" s="22"/>
      <c r="U2698" s="22"/>
      <c r="V2698" s="22"/>
    </row>
    <row r="2699" spans="1:22" x14ac:dyDescent="0.2">
      <c r="A2699" s="1"/>
      <c r="G2699" s="22"/>
      <c r="H2699" s="22"/>
      <c r="I2699" s="22"/>
      <c r="J2699" s="22"/>
      <c r="K2699" s="22"/>
      <c r="M2699" s="22"/>
      <c r="N2699" s="22"/>
      <c r="O2699" s="22"/>
      <c r="P2699" s="22"/>
      <c r="R2699" s="22"/>
      <c r="S2699" s="22"/>
      <c r="T2699" s="22"/>
      <c r="U2699" s="22"/>
      <c r="V2699" s="22"/>
    </row>
    <row r="2700" spans="1:22" x14ac:dyDescent="0.2">
      <c r="A2700" s="1"/>
      <c r="G2700" s="22"/>
      <c r="H2700" s="22"/>
      <c r="I2700" s="22"/>
      <c r="J2700" s="22"/>
      <c r="K2700" s="22"/>
      <c r="M2700" s="22"/>
      <c r="N2700" s="22"/>
      <c r="O2700" s="22"/>
      <c r="P2700" s="22"/>
      <c r="R2700" s="22"/>
      <c r="S2700" s="22"/>
      <c r="T2700" s="22"/>
      <c r="U2700" s="22"/>
      <c r="V2700" s="22"/>
    </row>
    <row r="2701" spans="1:22" x14ac:dyDescent="0.2">
      <c r="A2701" s="1"/>
      <c r="G2701" s="22"/>
      <c r="H2701" s="22"/>
      <c r="I2701" s="22"/>
      <c r="J2701" s="22"/>
      <c r="K2701" s="22"/>
      <c r="M2701" s="22"/>
      <c r="N2701" s="22"/>
      <c r="O2701" s="22"/>
      <c r="P2701" s="22"/>
      <c r="R2701" s="22"/>
      <c r="S2701" s="22"/>
      <c r="T2701" s="22"/>
      <c r="U2701" s="22"/>
      <c r="V2701" s="22"/>
    </row>
    <row r="2702" spans="1:22" x14ac:dyDescent="0.2">
      <c r="A2702" s="1"/>
      <c r="G2702" s="22"/>
      <c r="H2702" s="22"/>
      <c r="I2702" s="22"/>
      <c r="J2702" s="22"/>
      <c r="K2702" s="22"/>
      <c r="M2702" s="22"/>
      <c r="N2702" s="22"/>
      <c r="O2702" s="22"/>
      <c r="P2702" s="22"/>
      <c r="R2702" s="22"/>
      <c r="S2702" s="22"/>
      <c r="T2702" s="22"/>
      <c r="U2702" s="22"/>
      <c r="V2702" s="22"/>
    </row>
    <row r="2703" spans="1:22" x14ac:dyDescent="0.2">
      <c r="A2703" s="1"/>
      <c r="G2703" s="22"/>
      <c r="H2703" s="22"/>
      <c r="I2703" s="22"/>
      <c r="J2703" s="22"/>
      <c r="K2703" s="22"/>
      <c r="M2703" s="22"/>
      <c r="N2703" s="22"/>
      <c r="O2703" s="22"/>
      <c r="P2703" s="22"/>
      <c r="R2703" s="22"/>
      <c r="S2703" s="22"/>
      <c r="T2703" s="22"/>
      <c r="U2703" s="22"/>
      <c r="V2703" s="22"/>
    </row>
    <row r="2704" spans="1:22" x14ac:dyDescent="0.2">
      <c r="A2704" s="1"/>
      <c r="G2704" s="22"/>
      <c r="H2704" s="22"/>
      <c r="I2704" s="22"/>
      <c r="J2704" s="22"/>
      <c r="K2704" s="22"/>
      <c r="M2704" s="22"/>
      <c r="N2704" s="22"/>
      <c r="O2704" s="22"/>
      <c r="P2704" s="22"/>
      <c r="R2704" s="22"/>
      <c r="S2704" s="22"/>
      <c r="T2704" s="22"/>
      <c r="U2704" s="22"/>
      <c r="V2704" s="22"/>
    </row>
    <row r="2705" spans="1:22" x14ac:dyDescent="0.2">
      <c r="A2705" s="1"/>
      <c r="G2705" s="22"/>
      <c r="H2705" s="22"/>
      <c r="I2705" s="22"/>
      <c r="J2705" s="22"/>
      <c r="K2705" s="22"/>
      <c r="M2705" s="22"/>
      <c r="N2705" s="22"/>
      <c r="O2705" s="22"/>
      <c r="P2705" s="22"/>
      <c r="R2705" s="22"/>
      <c r="S2705" s="22"/>
      <c r="T2705" s="22"/>
      <c r="U2705" s="22"/>
      <c r="V2705" s="22"/>
    </row>
    <row r="2706" spans="1:22" x14ac:dyDescent="0.2">
      <c r="A2706" s="1"/>
      <c r="G2706" s="22"/>
      <c r="H2706" s="22"/>
      <c r="I2706" s="22"/>
      <c r="J2706" s="22"/>
      <c r="K2706" s="22"/>
      <c r="M2706" s="22"/>
      <c r="N2706" s="22"/>
      <c r="O2706" s="22"/>
      <c r="P2706" s="22"/>
      <c r="R2706" s="22"/>
      <c r="S2706" s="22"/>
      <c r="T2706" s="22"/>
      <c r="U2706" s="22"/>
      <c r="V2706" s="22"/>
    </row>
    <row r="2707" spans="1:22" x14ac:dyDescent="0.2">
      <c r="A2707" s="1"/>
      <c r="G2707" s="22"/>
      <c r="H2707" s="22"/>
      <c r="I2707" s="22"/>
      <c r="J2707" s="22"/>
      <c r="K2707" s="22"/>
      <c r="M2707" s="22"/>
      <c r="N2707" s="22"/>
      <c r="O2707" s="22"/>
      <c r="P2707" s="22"/>
      <c r="R2707" s="22"/>
      <c r="S2707" s="22"/>
      <c r="T2707" s="22"/>
      <c r="U2707" s="22"/>
      <c r="V2707" s="22"/>
    </row>
    <row r="2708" spans="1:22" x14ac:dyDescent="0.2">
      <c r="A2708" s="1"/>
      <c r="G2708" s="22"/>
      <c r="H2708" s="22"/>
      <c r="I2708" s="22"/>
      <c r="J2708" s="22"/>
      <c r="K2708" s="22"/>
      <c r="M2708" s="22"/>
      <c r="N2708" s="22"/>
      <c r="O2708" s="22"/>
      <c r="P2708" s="22"/>
      <c r="R2708" s="22"/>
      <c r="S2708" s="22"/>
      <c r="T2708" s="22"/>
      <c r="U2708" s="22"/>
      <c r="V2708" s="22"/>
    </row>
    <row r="2709" spans="1:22" x14ac:dyDescent="0.2">
      <c r="A2709" s="1"/>
      <c r="G2709" s="22"/>
      <c r="H2709" s="22"/>
      <c r="I2709" s="22"/>
      <c r="J2709" s="22"/>
      <c r="K2709" s="22"/>
      <c r="M2709" s="22"/>
      <c r="N2709" s="22"/>
      <c r="O2709" s="22"/>
      <c r="P2709" s="22"/>
      <c r="R2709" s="22"/>
      <c r="S2709" s="22"/>
      <c r="T2709" s="22"/>
      <c r="U2709" s="22"/>
      <c r="V2709" s="22"/>
    </row>
    <row r="2710" spans="1:22" x14ac:dyDescent="0.2">
      <c r="A2710" s="1"/>
      <c r="G2710" s="22"/>
      <c r="H2710" s="22"/>
      <c r="I2710" s="22"/>
      <c r="J2710" s="22"/>
      <c r="K2710" s="22"/>
      <c r="M2710" s="22"/>
      <c r="N2710" s="22"/>
      <c r="O2710" s="22"/>
      <c r="P2710" s="22"/>
      <c r="R2710" s="22"/>
      <c r="S2710" s="22"/>
      <c r="T2710" s="22"/>
      <c r="U2710" s="22"/>
      <c r="V2710" s="22"/>
    </row>
    <row r="2711" spans="1:22" x14ac:dyDescent="0.2">
      <c r="A2711" s="1"/>
      <c r="G2711" s="22"/>
      <c r="H2711" s="22"/>
      <c r="I2711" s="22"/>
      <c r="J2711" s="22"/>
      <c r="K2711" s="22"/>
      <c r="M2711" s="22"/>
      <c r="N2711" s="22"/>
      <c r="O2711" s="22"/>
      <c r="P2711" s="22"/>
      <c r="R2711" s="22"/>
      <c r="S2711" s="22"/>
      <c r="T2711" s="22"/>
      <c r="U2711" s="22"/>
      <c r="V2711" s="22"/>
    </row>
    <row r="2712" spans="1:22" x14ac:dyDescent="0.2">
      <c r="A2712" s="1"/>
      <c r="G2712" s="22"/>
      <c r="H2712" s="22"/>
      <c r="I2712" s="22"/>
      <c r="J2712" s="22"/>
      <c r="K2712" s="22"/>
      <c r="M2712" s="22"/>
      <c r="N2712" s="22"/>
      <c r="O2712" s="22"/>
      <c r="P2712" s="22"/>
      <c r="R2712" s="22"/>
      <c r="S2712" s="22"/>
      <c r="T2712" s="22"/>
      <c r="U2712" s="22"/>
      <c r="V2712" s="22"/>
    </row>
    <row r="2713" spans="1:22" x14ac:dyDescent="0.2">
      <c r="A2713" s="1"/>
      <c r="G2713" s="22"/>
      <c r="H2713" s="22"/>
      <c r="I2713" s="22"/>
      <c r="J2713" s="22"/>
      <c r="K2713" s="22"/>
      <c r="M2713" s="22"/>
      <c r="N2713" s="22"/>
      <c r="O2713" s="22"/>
      <c r="P2713" s="22"/>
      <c r="R2713" s="22"/>
      <c r="S2713" s="22"/>
      <c r="T2713" s="22"/>
      <c r="U2713" s="22"/>
      <c r="V2713" s="22"/>
    </row>
    <row r="2714" spans="1:22" x14ac:dyDescent="0.2">
      <c r="A2714" s="1"/>
      <c r="G2714" s="22"/>
      <c r="H2714" s="22"/>
      <c r="I2714" s="22"/>
      <c r="J2714" s="22"/>
      <c r="K2714" s="22"/>
      <c r="M2714" s="22"/>
      <c r="N2714" s="22"/>
      <c r="O2714" s="22"/>
      <c r="P2714" s="22"/>
      <c r="R2714" s="22"/>
      <c r="S2714" s="22"/>
      <c r="T2714" s="22"/>
      <c r="U2714" s="22"/>
      <c r="V2714" s="22"/>
    </row>
    <row r="2715" spans="1:22" x14ac:dyDescent="0.2">
      <c r="A2715" s="1"/>
      <c r="G2715" s="22"/>
      <c r="H2715" s="22"/>
      <c r="I2715" s="22"/>
      <c r="J2715" s="22"/>
      <c r="K2715" s="22"/>
      <c r="M2715" s="22"/>
      <c r="N2715" s="22"/>
      <c r="O2715" s="22"/>
      <c r="P2715" s="22"/>
      <c r="R2715" s="22"/>
      <c r="S2715" s="22"/>
      <c r="T2715" s="22"/>
      <c r="U2715" s="22"/>
      <c r="V2715" s="22"/>
    </row>
    <row r="2716" spans="1:22" x14ac:dyDescent="0.2">
      <c r="A2716" s="1"/>
      <c r="G2716" s="22"/>
      <c r="H2716" s="22"/>
      <c r="I2716" s="22"/>
      <c r="J2716" s="22"/>
      <c r="K2716" s="22"/>
      <c r="M2716" s="22"/>
      <c r="N2716" s="22"/>
      <c r="O2716" s="22"/>
      <c r="P2716" s="22"/>
      <c r="R2716" s="22"/>
      <c r="S2716" s="22"/>
      <c r="T2716" s="22"/>
      <c r="U2716" s="22"/>
      <c r="V2716" s="22"/>
    </row>
    <row r="2717" spans="1:22" x14ac:dyDescent="0.2">
      <c r="A2717" s="1"/>
      <c r="G2717" s="22"/>
      <c r="H2717" s="22"/>
      <c r="I2717" s="22"/>
      <c r="J2717" s="22"/>
      <c r="K2717" s="22"/>
      <c r="M2717" s="22"/>
      <c r="N2717" s="22"/>
      <c r="O2717" s="22"/>
      <c r="P2717" s="22"/>
      <c r="R2717" s="22"/>
      <c r="S2717" s="22"/>
      <c r="T2717" s="22"/>
      <c r="U2717" s="22"/>
      <c r="V2717" s="22"/>
    </row>
    <row r="2718" spans="1:22" x14ac:dyDescent="0.2">
      <c r="A2718" s="1"/>
      <c r="G2718" s="22"/>
      <c r="H2718" s="22"/>
      <c r="I2718" s="22"/>
      <c r="J2718" s="22"/>
      <c r="K2718" s="22"/>
      <c r="M2718" s="22"/>
      <c r="N2718" s="22"/>
      <c r="O2718" s="22"/>
      <c r="P2718" s="22"/>
      <c r="R2718" s="22"/>
      <c r="S2718" s="22"/>
      <c r="T2718" s="22"/>
      <c r="U2718" s="22"/>
      <c r="V2718" s="22"/>
    </row>
    <row r="2719" spans="1:22" x14ac:dyDescent="0.2">
      <c r="A2719" s="1"/>
      <c r="G2719" s="22"/>
      <c r="H2719" s="22"/>
      <c r="I2719" s="22"/>
      <c r="J2719" s="22"/>
      <c r="K2719" s="22"/>
      <c r="M2719" s="22"/>
      <c r="N2719" s="22"/>
      <c r="O2719" s="22"/>
      <c r="P2719" s="22"/>
      <c r="R2719" s="22"/>
      <c r="S2719" s="22"/>
      <c r="T2719" s="22"/>
      <c r="U2719" s="22"/>
      <c r="V2719" s="22"/>
    </row>
    <row r="2720" spans="1:22" x14ac:dyDescent="0.2">
      <c r="A2720" s="1"/>
      <c r="G2720" s="22"/>
      <c r="H2720" s="22"/>
      <c r="I2720" s="22"/>
      <c r="J2720" s="22"/>
      <c r="K2720" s="22"/>
      <c r="M2720" s="22"/>
      <c r="N2720" s="22"/>
      <c r="O2720" s="22"/>
      <c r="P2720" s="22"/>
      <c r="R2720" s="22"/>
      <c r="S2720" s="22"/>
      <c r="T2720" s="22"/>
      <c r="U2720" s="22"/>
      <c r="V2720" s="22"/>
    </row>
    <row r="2721" spans="1:22" x14ac:dyDescent="0.2">
      <c r="A2721" s="1"/>
      <c r="G2721" s="22"/>
      <c r="H2721" s="22"/>
      <c r="I2721" s="22"/>
      <c r="J2721" s="22"/>
      <c r="K2721" s="22"/>
      <c r="M2721" s="22"/>
      <c r="N2721" s="22"/>
      <c r="O2721" s="22"/>
      <c r="P2721" s="22"/>
      <c r="R2721" s="22"/>
      <c r="S2721" s="22"/>
      <c r="T2721" s="22"/>
      <c r="U2721" s="22"/>
      <c r="V2721" s="22"/>
    </row>
    <row r="2722" spans="1:22" x14ac:dyDescent="0.2">
      <c r="A2722" s="1"/>
      <c r="G2722" s="22"/>
      <c r="H2722" s="22"/>
      <c r="I2722" s="22"/>
      <c r="J2722" s="22"/>
      <c r="K2722" s="22"/>
      <c r="M2722" s="22"/>
      <c r="N2722" s="22"/>
      <c r="O2722" s="22"/>
      <c r="P2722" s="22"/>
      <c r="R2722" s="22"/>
      <c r="S2722" s="22"/>
      <c r="T2722" s="22"/>
      <c r="U2722" s="22"/>
      <c r="V2722" s="22"/>
    </row>
    <row r="2723" spans="1:22" x14ac:dyDescent="0.2">
      <c r="A2723" s="1"/>
      <c r="G2723" s="22"/>
      <c r="H2723" s="22"/>
      <c r="I2723" s="22"/>
      <c r="J2723" s="22"/>
      <c r="K2723" s="22"/>
      <c r="M2723" s="22"/>
      <c r="N2723" s="22"/>
      <c r="O2723" s="22"/>
      <c r="P2723" s="22"/>
      <c r="R2723" s="22"/>
      <c r="S2723" s="22"/>
      <c r="T2723" s="22"/>
      <c r="U2723" s="22"/>
      <c r="V2723" s="22"/>
    </row>
    <row r="2724" spans="1:22" x14ac:dyDescent="0.2">
      <c r="A2724" s="1"/>
      <c r="G2724" s="22"/>
      <c r="H2724" s="22"/>
      <c r="I2724" s="22"/>
      <c r="J2724" s="22"/>
      <c r="K2724" s="22"/>
      <c r="M2724" s="22"/>
      <c r="N2724" s="22"/>
      <c r="O2724" s="22"/>
      <c r="P2724" s="22"/>
      <c r="R2724" s="22"/>
      <c r="S2724" s="22"/>
      <c r="T2724" s="22"/>
      <c r="U2724" s="22"/>
      <c r="V2724" s="22"/>
    </row>
    <row r="2725" spans="1:22" x14ac:dyDescent="0.2">
      <c r="A2725" s="1"/>
      <c r="G2725" s="22"/>
      <c r="H2725" s="22"/>
      <c r="I2725" s="22"/>
      <c r="J2725" s="22"/>
      <c r="K2725" s="22"/>
      <c r="M2725" s="22"/>
      <c r="N2725" s="22"/>
      <c r="O2725" s="22"/>
      <c r="P2725" s="22"/>
      <c r="R2725" s="22"/>
      <c r="S2725" s="22"/>
      <c r="T2725" s="22"/>
      <c r="U2725" s="22"/>
      <c r="V2725" s="22"/>
    </row>
    <row r="2726" spans="1:22" x14ac:dyDescent="0.2">
      <c r="A2726" s="1"/>
      <c r="G2726" s="22"/>
      <c r="H2726" s="22"/>
      <c r="I2726" s="22"/>
      <c r="J2726" s="22"/>
      <c r="K2726" s="22"/>
      <c r="M2726" s="22"/>
      <c r="N2726" s="22"/>
      <c r="O2726" s="22"/>
      <c r="P2726" s="22"/>
      <c r="R2726" s="22"/>
      <c r="S2726" s="22"/>
      <c r="T2726" s="22"/>
      <c r="U2726" s="22"/>
      <c r="V2726" s="22"/>
    </row>
    <row r="2727" spans="1:22" x14ac:dyDescent="0.2">
      <c r="A2727" s="1"/>
      <c r="G2727" s="22"/>
      <c r="H2727" s="22"/>
      <c r="I2727" s="22"/>
      <c r="J2727" s="22"/>
      <c r="K2727" s="22"/>
      <c r="M2727" s="22"/>
      <c r="N2727" s="22"/>
      <c r="O2727" s="22"/>
      <c r="P2727" s="22"/>
      <c r="R2727" s="22"/>
      <c r="S2727" s="22"/>
      <c r="T2727" s="22"/>
      <c r="U2727" s="22"/>
      <c r="V2727" s="22"/>
    </row>
    <row r="2728" spans="1:22" x14ac:dyDescent="0.2">
      <c r="A2728" s="1"/>
      <c r="G2728" s="22"/>
      <c r="H2728" s="22"/>
      <c r="I2728" s="22"/>
      <c r="J2728" s="22"/>
      <c r="K2728" s="22"/>
      <c r="M2728" s="22"/>
      <c r="N2728" s="22"/>
      <c r="O2728" s="22"/>
      <c r="P2728" s="22"/>
      <c r="R2728" s="22"/>
      <c r="S2728" s="22"/>
      <c r="T2728" s="22"/>
      <c r="U2728" s="22"/>
      <c r="V2728" s="22"/>
    </row>
    <row r="2729" spans="1:22" x14ac:dyDescent="0.2">
      <c r="A2729" s="1"/>
      <c r="G2729" s="22"/>
      <c r="H2729" s="22"/>
      <c r="I2729" s="22"/>
      <c r="J2729" s="22"/>
      <c r="K2729" s="22"/>
      <c r="M2729" s="22"/>
      <c r="N2729" s="22"/>
      <c r="O2729" s="22"/>
      <c r="P2729" s="22"/>
      <c r="R2729" s="22"/>
      <c r="S2729" s="22"/>
      <c r="T2729" s="22"/>
      <c r="U2729" s="22"/>
      <c r="V2729" s="22"/>
    </row>
    <row r="2730" spans="1:22" x14ac:dyDescent="0.2">
      <c r="A2730" s="1"/>
      <c r="G2730" s="22"/>
      <c r="H2730" s="22"/>
      <c r="I2730" s="22"/>
      <c r="J2730" s="22"/>
      <c r="K2730" s="22"/>
      <c r="M2730" s="22"/>
      <c r="N2730" s="22"/>
      <c r="O2730" s="22"/>
      <c r="P2730" s="22"/>
      <c r="R2730" s="21"/>
      <c r="S2730" s="21"/>
      <c r="T2730" s="21"/>
      <c r="U2730" s="21"/>
      <c r="V2730" s="21"/>
    </row>
    <row r="2731" spans="1:22" x14ac:dyDescent="0.2">
      <c r="A2731" s="1"/>
      <c r="G2731" s="22"/>
      <c r="H2731" s="22"/>
      <c r="I2731" s="22"/>
      <c r="J2731" s="22"/>
      <c r="K2731" s="22"/>
      <c r="M2731" s="22"/>
      <c r="N2731" s="22"/>
      <c r="O2731" s="22"/>
      <c r="P2731" s="22"/>
      <c r="R2731" s="22"/>
      <c r="S2731" s="22"/>
      <c r="T2731" s="22"/>
      <c r="U2731" s="22"/>
      <c r="V2731" s="22"/>
    </row>
    <row r="2732" spans="1:22" x14ac:dyDescent="0.2">
      <c r="A2732" s="1"/>
      <c r="G2732" s="22"/>
      <c r="H2732" s="22"/>
      <c r="I2732" s="22"/>
      <c r="J2732" s="22"/>
      <c r="K2732" s="22"/>
      <c r="M2732" s="22"/>
      <c r="N2732" s="22"/>
      <c r="O2732" s="22"/>
      <c r="P2732" s="22"/>
      <c r="R2732" s="22"/>
      <c r="S2732" s="22"/>
      <c r="T2732" s="22"/>
      <c r="U2732" s="22"/>
      <c r="V2732" s="22"/>
    </row>
    <row r="2733" spans="1:22" x14ac:dyDescent="0.2">
      <c r="A2733" s="1"/>
      <c r="G2733" s="22"/>
      <c r="H2733" s="22"/>
      <c r="I2733" s="22"/>
      <c r="J2733" s="22"/>
      <c r="K2733" s="22"/>
      <c r="M2733" s="22"/>
      <c r="N2733" s="22"/>
      <c r="O2733" s="22"/>
      <c r="P2733" s="22"/>
      <c r="R2733" s="22"/>
      <c r="S2733" s="22"/>
      <c r="T2733" s="22"/>
      <c r="U2733" s="22"/>
      <c r="V2733" s="22"/>
    </row>
    <row r="2734" spans="1:22" x14ac:dyDescent="0.2">
      <c r="A2734" s="1"/>
      <c r="G2734" s="22"/>
      <c r="H2734" s="22"/>
      <c r="I2734" s="22"/>
      <c r="J2734" s="22"/>
      <c r="K2734" s="22"/>
      <c r="M2734" s="22"/>
      <c r="N2734" s="22"/>
      <c r="O2734" s="22"/>
      <c r="P2734" s="22"/>
      <c r="R2734" s="22"/>
      <c r="S2734" s="22"/>
      <c r="T2734" s="22"/>
      <c r="U2734" s="22"/>
      <c r="V2734" s="22"/>
    </row>
    <row r="2735" spans="1:22" x14ac:dyDescent="0.2">
      <c r="A2735" s="1"/>
      <c r="G2735" s="22"/>
      <c r="H2735" s="22"/>
      <c r="I2735" s="22"/>
      <c r="J2735" s="22"/>
      <c r="K2735" s="22"/>
      <c r="M2735" s="22"/>
      <c r="N2735" s="22"/>
      <c r="O2735" s="22"/>
      <c r="P2735" s="22"/>
      <c r="R2735" s="22"/>
      <c r="S2735" s="22"/>
      <c r="T2735" s="22"/>
      <c r="U2735" s="22"/>
      <c r="V2735" s="22"/>
    </row>
    <row r="2736" spans="1:22" x14ac:dyDescent="0.2">
      <c r="A2736" s="1"/>
      <c r="G2736" s="22"/>
      <c r="H2736" s="22"/>
      <c r="I2736" s="22"/>
      <c r="J2736" s="22"/>
      <c r="K2736" s="22"/>
      <c r="M2736" s="22"/>
      <c r="N2736" s="22"/>
      <c r="O2736" s="22"/>
      <c r="P2736" s="22"/>
      <c r="R2736" s="22"/>
      <c r="S2736" s="22"/>
      <c r="T2736" s="22"/>
      <c r="U2736" s="22"/>
      <c r="V2736" s="22"/>
    </row>
    <row r="2737" spans="1:22" x14ac:dyDescent="0.2">
      <c r="A2737" s="1"/>
      <c r="G2737" s="22"/>
      <c r="H2737" s="22"/>
      <c r="I2737" s="22"/>
      <c r="J2737" s="22"/>
      <c r="K2737" s="22"/>
      <c r="M2737" s="22"/>
      <c r="N2737" s="22"/>
      <c r="O2737" s="22"/>
      <c r="P2737" s="22"/>
      <c r="R2737" s="22"/>
      <c r="S2737" s="22"/>
      <c r="T2737" s="22"/>
      <c r="U2737" s="22"/>
      <c r="V2737" s="22"/>
    </row>
    <row r="2738" spans="1:22" x14ac:dyDescent="0.2">
      <c r="A2738" s="1"/>
      <c r="G2738" s="22"/>
      <c r="H2738" s="22"/>
      <c r="I2738" s="22"/>
      <c r="J2738" s="22"/>
      <c r="K2738" s="22"/>
      <c r="M2738" s="22"/>
      <c r="N2738" s="22"/>
      <c r="O2738" s="22"/>
      <c r="P2738" s="22"/>
      <c r="R2738" s="22"/>
      <c r="S2738" s="22"/>
      <c r="T2738" s="22"/>
      <c r="U2738" s="22"/>
      <c r="V2738" s="22"/>
    </row>
    <row r="2739" spans="1:22" x14ac:dyDescent="0.2">
      <c r="A2739" s="1"/>
      <c r="G2739" s="22"/>
      <c r="H2739" s="22"/>
      <c r="I2739" s="22"/>
      <c r="J2739" s="22"/>
      <c r="K2739" s="22"/>
      <c r="M2739" s="22"/>
      <c r="N2739" s="22"/>
      <c r="O2739" s="22"/>
      <c r="P2739" s="22"/>
      <c r="R2739" s="22"/>
      <c r="S2739" s="22"/>
      <c r="T2739" s="22"/>
      <c r="U2739" s="22"/>
      <c r="V2739" s="22"/>
    </row>
    <row r="2740" spans="1:22" x14ac:dyDescent="0.2">
      <c r="A2740" s="1"/>
      <c r="G2740" s="22"/>
      <c r="H2740" s="22"/>
      <c r="I2740" s="22"/>
      <c r="J2740" s="22"/>
      <c r="K2740" s="22"/>
      <c r="M2740" s="22"/>
      <c r="N2740" s="22"/>
      <c r="O2740" s="22"/>
      <c r="P2740" s="22"/>
      <c r="R2740" s="22"/>
      <c r="S2740" s="22"/>
      <c r="T2740" s="22"/>
      <c r="U2740" s="22"/>
      <c r="V2740" s="22"/>
    </row>
    <row r="2741" spans="1:22" x14ac:dyDescent="0.2">
      <c r="A2741" s="1"/>
      <c r="G2741" s="22"/>
      <c r="H2741" s="22"/>
      <c r="I2741" s="22"/>
      <c r="J2741" s="22"/>
      <c r="K2741" s="22"/>
      <c r="M2741" s="22"/>
      <c r="N2741" s="22"/>
      <c r="O2741" s="22"/>
      <c r="P2741" s="22"/>
      <c r="R2741" s="22"/>
      <c r="S2741" s="22"/>
      <c r="T2741" s="22"/>
      <c r="U2741" s="22"/>
      <c r="V2741" s="22"/>
    </row>
    <row r="2742" spans="1:22" x14ac:dyDescent="0.2">
      <c r="A2742" s="1"/>
      <c r="G2742" s="22"/>
      <c r="H2742" s="22"/>
      <c r="I2742" s="22"/>
      <c r="J2742" s="22"/>
      <c r="K2742" s="22"/>
      <c r="M2742" s="22"/>
      <c r="N2742" s="22"/>
      <c r="O2742" s="22"/>
      <c r="P2742" s="22"/>
      <c r="R2742" s="22"/>
      <c r="S2742" s="22"/>
      <c r="T2742" s="22"/>
      <c r="U2742" s="22"/>
      <c r="V2742" s="22"/>
    </row>
    <row r="2743" spans="1:22" x14ac:dyDescent="0.2">
      <c r="A2743" s="1"/>
      <c r="G2743" s="22"/>
      <c r="H2743" s="22"/>
      <c r="I2743" s="22"/>
      <c r="J2743" s="22"/>
      <c r="K2743" s="22"/>
      <c r="M2743" s="22"/>
      <c r="N2743" s="22"/>
      <c r="O2743" s="22"/>
      <c r="P2743" s="22"/>
      <c r="R2743" s="22"/>
      <c r="S2743" s="22"/>
      <c r="T2743" s="22"/>
      <c r="U2743" s="22"/>
      <c r="V2743" s="22"/>
    </row>
    <row r="2744" spans="1:22" x14ac:dyDescent="0.2">
      <c r="A2744" s="1"/>
      <c r="G2744" s="22"/>
      <c r="H2744" s="22"/>
      <c r="I2744" s="22"/>
      <c r="J2744" s="22"/>
      <c r="K2744" s="22"/>
      <c r="M2744" s="22"/>
      <c r="N2744" s="22"/>
      <c r="O2744" s="22"/>
      <c r="P2744" s="22"/>
      <c r="R2744" s="22"/>
      <c r="S2744" s="22"/>
      <c r="T2744" s="22"/>
      <c r="U2744" s="22"/>
      <c r="V2744" s="22"/>
    </row>
    <row r="2745" spans="1:22" x14ac:dyDescent="0.2">
      <c r="A2745" s="1"/>
      <c r="G2745" s="22"/>
      <c r="H2745" s="22"/>
      <c r="I2745" s="22"/>
      <c r="J2745" s="22"/>
      <c r="K2745" s="22"/>
      <c r="M2745" s="22"/>
      <c r="N2745" s="22"/>
      <c r="O2745" s="22"/>
      <c r="P2745" s="22"/>
      <c r="R2745" s="22"/>
      <c r="S2745" s="22"/>
      <c r="T2745" s="22"/>
      <c r="U2745" s="22"/>
      <c r="V2745" s="22"/>
    </row>
    <row r="2746" spans="1:22" x14ac:dyDescent="0.2">
      <c r="A2746" s="1"/>
      <c r="M2746" s="22"/>
      <c r="N2746" s="22"/>
      <c r="O2746" s="22"/>
      <c r="P2746" s="22"/>
      <c r="R2746" s="22"/>
      <c r="S2746" s="22"/>
      <c r="T2746" s="22"/>
      <c r="U2746" s="22"/>
      <c r="V2746" s="22"/>
    </row>
    <row r="2747" spans="1:22" x14ac:dyDescent="0.2">
      <c r="A2747" s="1"/>
      <c r="R2747" s="22"/>
      <c r="S2747" s="22"/>
      <c r="T2747" s="22"/>
      <c r="U2747" s="22"/>
      <c r="V2747" s="22"/>
    </row>
    <row r="2748" spans="1:22" x14ac:dyDescent="0.2">
      <c r="A2748" s="1"/>
      <c r="R2748" s="22"/>
      <c r="S2748" s="22"/>
      <c r="T2748" s="22"/>
      <c r="U2748" s="22"/>
      <c r="V2748" s="22"/>
    </row>
    <row r="2749" spans="1:22" x14ac:dyDescent="0.2">
      <c r="A2749" s="1"/>
      <c r="R2749" s="22"/>
      <c r="S2749" s="22"/>
      <c r="T2749" s="22"/>
      <c r="U2749" s="22"/>
      <c r="V2749" s="22"/>
    </row>
    <row r="2750" spans="1:22" x14ac:dyDescent="0.2">
      <c r="A2750" s="1"/>
      <c r="R2750" s="22"/>
      <c r="S2750" s="22"/>
      <c r="T2750" s="22"/>
      <c r="U2750" s="22"/>
      <c r="V2750" s="22"/>
    </row>
    <row r="2751" spans="1:22" x14ac:dyDescent="0.2">
      <c r="A2751" s="1"/>
      <c r="R2751" s="22"/>
      <c r="S2751" s="22"/>
      <c r="T2751" s="22"/>
      <c r="U2751" s="22"/>
      <c r="V2751" s="22"/>
    </row>
    <row r="2752" spans="1:22" x14ac:dyDescent="0.2">
      <c r="A2752" s="1"/>
      <c r="R2752" s="22"/>
      <c r="S2752" s="22"/>
      <c r="T2752" s="22"/>
      <c r="U2752" s="22"/>
      <c r="V2752" s="22"/>
    </row>
    <row r="2753" spans="1:22" x14ac:dyDescent="0.2">
      <c r="A2753" s="1"/>
      <c r="R2753" s="22"/>
      <c r="S2753" s="22"/>
      <c r="T2753" s="22"/>
      <c r="U2753" s="22"/>
      <c r="V2753" s="22"/>
    </row>
    <row r="2754" spans="1:22" x14ac:dyDescent="0.2">
      <c r="A2754" s="1"/>
      <c r="R2754" s="22"/>
      <c r="S2754" s="22"/>
      <c r="T2754" s="22"/>
      <c r="U2754" s="22"/>
      <c r="V2754" s="22"/>
    </row>
    <row r="2755" spans="1:22" x14ac:dyDescent="0.2">
      <c r="A2755" s="1"/>
      <c r="R2755" s="22"/>
      <c r="S2755" s="22"/>
      <c r="T2755" s="22"/>
      <c r="U2755" s="22"/>
      <c r="V2755" s="22"/>
    </row>
    <row r="2756" spans="1:22" x14ac:dyDescent="0.2">
      <c r="A2756" s="1"/>
      <c r="R2756" s="22"/>
      <c r="S2756" s="22"/>
      <c r="T2756" s="22"/>
      <c r="U2756" s="22"/>
      <c r="V2756" s="22"/>
    </row>
    <row r="2757" spans="1:22" x14ac:dyDescent="0.2">
      <c r="A2757" s="1"/>
      <c r="R2757" s="22"/>
      <c r="S2757" s="22"/>
      <c r="T2757" s="22"/>
      <c r="U2757" s="22"/>
      <c r="V2757" s="22"/>
    </row>
    <row r="2758" spans="1:22" x14ac:dyDescent="0.2">
      <c r="A2758" s="1"/>
      <c r="R2758" s="22"/>
      <c r="S2758" s="22"/>
      <c r="T2758" s="22"/>
      <c r="U2758" s="22"/>
      <c r="V2758" s="22"/>
    </row>
    <row r="2759" spans="1:22" x14ac:dyDescent="0.2">
      <c r="A2759" s="1"/>
      <c r="R2759" s="22"/>
      <c r="S2759" s="22"/>
      <c r="T2759" s="22"/>
      <c r="U2759" s="22"/>
      <c r="V2759" s="22"/>
    </row>
    <row r="2760" spans="1:22" x14ac:dyDescent="0.2">
      <c r="A2760" s="1"/>
      <c r="R2760" s="22"/>
      <c r="S2760" s="22"/>
      <c r="T2760" s="22"/>
      <c r="U2760" s="22"/>
      <c r="V2760" s="22"/>
    </row>
    <row r="2761" spans="1:22" x14ac:dyDescent="0.2">
      <c r="A2761" s="1"/>
      <c r="R2761" s="22"/>
      <c r="S2761" s="22"/>
      <c r="T2761" s="22"/>
      <c r="U2761" s="22"/>
      <c r="V2761" s="22"/>
    </row>
    <row r="2762" spans="1:22" x14ac:dyDescent="0.2">
      <c r="A2762" s="1"/>
      <c r="R2762" s="22"/>
      <c r="S2762" s="22"/>
      <c r="T2762" s="22"/>
      <c r="U2762" s="22"/>
      <c r="V2762" s="22"/>
    </row>
    <row r="2763" spans="1:22" x14ac:dyDescent="0.2">
      <c r="A2763" s="1"/>
      <c r="R2763" s="22"/>
      <c r="S2763" s="22"/>
      <c r="T2763" s="22"/>
      <c r="U2763" s="22"/>
      <c r="V2763" s="22"/>
    </row>
    <row r="2764" spans="1:22" x14ac:dyDescent="0.2">
      <c r="A2764" s="1"/>
      <c r="R2764" s="22"/>
      <c r="S2764" s="22"/>
      <c r="T2764" s="22"/>
      <c r="U2764" s="22"/>
      <c r="V2764" s="22"/>
    </row>
    <row r="2765" spans="1:22" x14ac:dyDescent="0.2">
      <c r="A2765" s="1"/>
      <c r="R2765" s="22"/>
      <c r="S2765" s="22"/>
      <c r="T2765" s="22"/>
      <c r="U2765" s="22"/>
      <c r="V2765" s="22"/>
    </row>
    <row r="2766" spans="1:22" x14ac:dyDescent="0.2">
      <c r="A2766" s="1"/>
      <c r="R2766" s="22"/>
      <c r="S2766" s="22"/>
      <c r="T2766" s="22"/>
      <c r="U2766" s="22"/>
      <c r="V2766" s="22"/>
    </row>
    <row r="2767" spans="1:22" x14ac:dyDescent="0.2">
      <c r="A2767" s="1"/>
      <c r="R2767" s="22"/>
      <c r="S2767" s="22"/>
      <c r="T2767" s="22"/>
      <c r="U2767" s="22"/>
      <c r="V2767" s="22"/>
    </row>
    <row r="2768" spans="1:22" x14ac:dyDescent="0.2">
      <c r="A2768" s="1"/>
      <c r="R2768" s="22"/>
      <c r="S2768" s="22"/>
      <c r="T2768" s="22"/>
      <c r="U2768" s="22"/>
      <c r="V2768" s="22"/>
    </row>
    <row r="2769" spans="1:22" x14ac:dyDescent="0.2">
      <c r="A2769" s="1"/>
      <c r="R2769" s="22"/>
      <c r="S2769" s="22"/>
      <c r="T2769" s="22"/>
      <c r="U2769" s="22"/>
      <c r="V2769" s="22"/>
    </row>
    <row r="2770" spans="1:22" x14ac:dyDescent="0.2">
      <c r="A2770" s="1"/>
      <c r="R2770" s="22"/>
      <c r="S2770" s="22"/>
      <c r="T2770" s="22"/>
      <c r="U2770" s="22"/>
      <c r="V2770" s="22"/>
    </row>
    <row r="2771" spans="1:22" x14ac:dyDescent="0.2">
      <c r="A2771" s="1"/>
      <c r="R2771" s="22"/>
      <c r="S2771" s="22"/>
      <c r="T2771" s="22"/>
      <c r="U2771" s="22"/>
      <c r="V2771" s="22"/>
    </row>
    <row r="2772" spans="1:22" x14ac:dyDescent="0.2">
      <c r="A2772" s="1"/>
      <c r="R2772" s="22"/>
      <c r="S2772" s="22"/>
      <c r="T2772" s="22"/>
      <c r="U2772" s="22"/>
      <c r="V2772" s="22"/>
    </row>
    <row r="2773" spans="1:22" x14ac:dyDescent="0.2">
      <c r="A2773" s="1"/>
      <c r="R2773" s="22"/>
      <c r="S2773" s="22"/>
      <c r="T2773" s="22"/>
      <c r="U2773" s="22"/>
      <c r="V2773" s="22"/>
    </row>
    <row r="2774" spans="1:22" x14ac:dyDescent="0.2">
      <c r="A2774" s="1"/>
      <c r="R2774" s="22"/>
      <c r="S2774" s="22"/>
      <c r="T2774" s="22"/>
      <c r="U2774" s="22"/>
      <c r="V2774" s="22"/>
    </row>
    <row r="2775" spans="1:22" x14ac:dyDescent="0.2">
      <c r="A2775" s="1"/>
      <c r="R2775" s="22"/>
      <c r="S2775" s="22"/>
      <c r="T2775" s="22"/>
      <c r="U2775" s="22"/>
      <c r="V2775" s="22"/>
    </row>
    <row r="2776" spans="1:22" x14ac:dyDescent="0.2">
      <c r="A2776" s="1"/>
      <c r="R2776" s="22"/>
      <c r="S2776" s="22"/>
      <c r="T2776" s="22"/>
      <c r="U2776" s="22"/>
      <c r="V2776" s="22"/>
    </row>
    <row r="2777" spans="1:22" x14ac:dyDescent="0.2">
      <c r="A2777" s="1"/>
      <c r="R2777" s="22"/>
      <c r="S2777" s="22"/>
      <c r="T2777" s="22"/>
      <c r="U2777" s="22"/>
      <c r="V2777" s="22"/>
    </row>
    <row r="2778" spans="1:22" x14ac:dyDescent="0.2">
      <c r="A2778" s="1"/>
      <c r="R2778" s="22"/>
      <c r="S2778" s="22"/>
      <c r="T2778" s="22"/>
      <c r="U2778" s="22"/>
      <c r="V2778" s="22"/>
    </row>
    <row r="2779" spans="1:22" x14ac:dyDescent="0.2">
      <c r="A2779" s="1"/>
      <c r="R2779" s="22"/>
      <c r="S2779" s="22"/>
      <c r="T2779" s="22"/>
      <c r="U2779" s="22"/>
      <c r="V2779" s="22"/>
    </row>
    <row r="2780" spans="1:22" x14ac:dyDescent="0.2">
      <c r="A2780" s="1"/>
      <c r="R2780" s="22"/>
      <c r="S2780" s="22"/>
      <c r="T2780" s="22"/>
      <c r="U2780" s="22"/>
      <c r="V2780" s="22"/>
    </row>
    <row r="2781" spans="1:22" x14ac:dyDescent="0.2">
      <c r="A2781" s="1"/>
      <c r="R2781" s="22"/>
      <c r="S2781" s="22"/>
      <c r="T2781" s="22"/>
      <c r="U2781" s="22"/>
      <c r="V2781" s="22"/>
    </row>
    <row r="2782" spans="1:22" x14ac:dyDescent="0.2">
      <c r="A2782" s="1"/>
      <c r="R2782" s="22"/>
      <c r="S2782" s="22"/>
      <c r="T2782" s="22"/>
      <c r="U2782" s="22"/>
      <c r="V2782" s="22"/>
    </row>
    <row r="2783" spans="1:22" x14ac:dyDescent="0.2">
      <c r="A2783" s="1"/>
      <c r="R2783" s="22"/>
      <c r="S2783" s="22"/>
      <c r="T2783" s="22"/>
      <c r="U2783" s="22"/>
      <c r="V2783" s="22"/>
    </row>
    <row r="2784" spans="1:22" x14ac:dyDescent="0.2">
      <c r="A2784" s="1"/>
      <c r="R2784" s="22"/>
      <c r="S2784" s="22"/>
      <c r="T2784" s="22"/>
      <c r="U2784" s="22"/>
      <c r="V2784" s="22"/>
    </row>
    <row r="2785" spans="1:22" x14ac:dyDescent="0.2">
      <c r="A2785" s="1"/>
      <c r="R2785" s="22"/>
      <c r="S2785" s="22"/>
      <c r="T2785" s="22"/>
      <c r="U2785" s="22"/>
      <c r="V2785" s="22"/>
    </row>
    <row r="2786" spans="1:22" x14ac:dyDescent="0.2">
      <c r="A2786" s="1"/>
      <c r="R2786" s="22"/>
      <c r="S2786" s="22"/>
      <c r="T2786" s="22"/>
      <c r="U2786" s="22"/>
      <c r="V2786" s="22"/>
    </row>
    <row r="2787" spans="1:22" x14ac:dyDescent="0.2">
      <c r="A2787" s="1"/>
      <c r="R2787" s="22"/>
      <c r="S2787" s="22"/>
      <c r="T2787" s="22"/>
      <c r="U2787" s="22"/>
      <c r="V2787" s="22"/>
    </row>
    <row r="2788" spans="1:22" x14ac:dyDescent="0.2">
      <c r="A2788" s="1"/>
      <c r="R2788" s="22"/>
      <c r="S2788" s="22"/>
      <c r="T2788" s="22"/>
      <c r="U2788" s="22"/>
      <c r="V2788" s="22"/>
    </row>
    <row r="2789" spans="1:22" x14ac:dyDescent="0.2">
      <c r="A2789" s="1"/>
      <c r="R2789" s="22"/>
      <c r="S2789" s="22"/>
      <c r="T2789" s="22"/>
      <c r="U2789" s="22"/>
      <c r="V2789" s="22"/>
    </row>
    <row r="2790" spans="1:22" x14ac:dyDescent="0.2">
      <c r="A2790" s="1"/>
      <c r="R2790" s="22"/>
      <c r="S2790" s="22"/>
      <c r="T2790" s="22"/>
      <c r="U2790" s="22"/>
      <c r="V2790" s="22"/>
    </row>
    <row r="2791" spans="1:22" x14ac:dyDescent="0.2">
      <c r="A2791" s="1"/>
      <c r="R2791" s="22"/>
      <c r="S2791" s="22"/>
      <c r="T2791" s="22"/>
      <c r="U2791" s="22"/>
      <c r="V2791" s="22"/>
    </row>
    <row r="2792" spans="1:22" x14ac:dyDescent="0.2">
      <c r="A2792" s="1"/>
      <c r="R2792" s="22"/>
      <c r="S2792" s="22"/>
      <c r="T2792" s="22"/>
      <c r="U2792" s="22"/>
      <c r="V2792" s="22"/>
    </row>
    <row r="2793" spans="1:22" x14ac:dyDescent="0.2">
      <c r="A2793" s="1"/>
      <c r="R2793" s="22"/>
      <c r="S2793" s="22"/>
      <c r="T2793" s="22"/>
      <c r="U2793" s="22"/>
      <c r="V2793" s="22"/>
    </row>
    <row r="2794" spans="1:22" x14ac:dyDescent="0.2">
      <c r="A2794" s="1"/>
      <c r="R2794" s="22"/>
      <c r="S2794" s="22"/>
      <c r="T2794" s="22"/>
      <c r="U2794" s="22"/>
      <c r="V2794" s="22"/>
    </row>
    <row r="2795" spans="1:22" x14ac:dyDescent="0.2">
      <c r="A2795" s="1"/>
      <c r="R2795" s="22"/>
      <c r="S2795" s="22"/>
      <c r="T2795" s="22"/>
      <c r="U2795" s="22"/>
      <c r="V2795" s="22"/>
    </row>
    <row r="2796" spans="1:22" x14ac:dyDescent="0.2">
      <c r="A2796" s="1"/>
      <c r="R2796" s="22"/>
      <c r="S2796" s="22"/>
      <c r="T2796" s="22"/>
      <c r="U2796" s="22"/>
      <c r="V2796" s="22"/>
    </row>
    <row r="2797" spans="1:22" x14ac:dyDescent="0.2">
      <c r="A2797" s="1"/>
      <c r="R2797" s="22"/>
      <c r="S2797" s="22"/>
      <c r="T2797" s="22"/>
      <c r="U2797" s="22"/>
      <c r="V2797" s="22"/>
    </row>
    <row r="2798" spans="1:22" x14ac:dyDescent="0.2">
      <c r="A2798" s="1"/>
      <c r="R2798" s="22"/>
      <c r="S2798" s="22"/>
      <c r="T2798" s="22"/>
      <c r="U2798" s="22"/>
      <c r="V2798" s="22"/>
    </row>
    <row r="2799" spans="1:22" x14ac:dyDescent="0.2">
      <c r="A2799" s="1"/>
      <c r="R2799" s="22"/>
      <c r="S2799" s="22"/>
      <c r="T2799" s="22"/>
      <c r="U2799" s="22"/>
      <c r="V2799" s="22"/>
    </row>
    <row r="2800" spans="1:22" x14ac:dyDescent="0.2">
      <c r="A2800" s="1"/>
      <c r="R2800" s="22"/>
      <c r="S2800" s="22"/>
      <c r="T2800" s="22"/>
      <c r="U2800" s="22"/>
      <c r="V2800" s="22"/>
    </row>
    <row r="2801" spans="1:22" x14ac:dyDescent="0.2">
      <c r="A2801" s="1"/>
      <c r="R2801" s="22"/>
      <c r="S2801" s="22"/>
      <c r="T2801" s="22"/>
      <c r="U2801" s="22"/>
      <c r="V2801" s="22"/>
    </row>
    <row r="2802" spans="1:22" x14ac:dyDescent="0.2">
      <c r="A2802" s="1"/>
      <c r="R2802" s="22"/>
      <c r="S2802" s="22"/>
      <c r="T2802" s="22"/>
      <c r="U2802" s="22"/>
      <c r="V2802" s="22"/>
    </row>
    <row r="2803" spans="1:22" x14ac:dyDescent="0.2">
      <c r="A2803" s="1"/>
      <c r="R2803" s="22"/>
      <c r="S2803" s="22"/>
      <c r="T2803" s="22"/>
      <c r="U2803" s="22"/>
      <c r="V2803" s="22"/>
    </row>
    <row r="2804" spans="1:22" x14ac:dyDescent="0.2">
      <c r="A2804" s="1"/>
      <c r="R2804" s="22"/>
      <c r="S2804" s="22"/>
      <c r="T2804" s="22"/>
      <c r="U2804" s="22"/>
      <c r="V2804" s="22"/>
    </row>
    <row r="2805" spans="1:22" x14ac:dyDescent="0.2">
      <c r="A2805" s="1"/>
      <c r="R2805" s="22"/>
      <c r="S2805" s="22"/>
      <c r="T2805" s="22"/>
      <c r="U2805" s="22"/>
      <c r="V2805" s="22"/>
    </row>
    <row r="2806" spans="1:22" x14ac:dyDescent="0.2">
      <c r="A2806" s="1"/>
      <c r="R2806" s="22"/>
      <c r="S2806" s="22"/>
      <c r="T2806" s="22"/>
      <c r="U2806" s="22"/>
      <c r="V2806" s="22"/>
    </row>
    <row r="2807" spans="1:22" x14ac:dyDescent="0.2">
      <c r="A2807" s="1"/>
      <c r="R2807" s="22"/>
      <c r="S2807" s="22"/>
      <c r="T2807" s="22"/>
      <c r="U2807" s="22"/>
      <c r="V2807" s="22"/>
    </row>
    <row r="2808" spans="1:22" x14ac:dyDescent="0.2">
      <c r="A2808" s="1"/>
      <c r="R2808" s="22"/>
      <c r="S2808" s="22"/>
      <c r="T2808" s="22"/>
      <c r="U2808" s="22"/>
      <c r="V2808" s="22"/>
    </row>
    <row r="2809" spans="1:22" x14ac:dyDescent="0.2">
      <c r="A2809" s="1"/>
      <c r="R2809" s="22"/>
      <c r="S2809" s="22"/>
      <c r="T2809" s="22"/>
      <c r="U2809" s="22"/>
      <c r="V2809" s="22"/>
    </row>
    <row r="2810" spans="1:22" x14ac:dyDescent="0.2">
      <c r="A2810" s="1"/>
      <c r="R2810" s="22"/>
      <c r="S2810" s="22"/>
      <c r="T2810" s="22"/>
      <c r="U2810" s="22"/>
      <c r="V2810" s="22"/>
    </row>
    <row r="2811" spans="1:22" x14ac:dyDescent="0.2">
      <c r="A2811" s="1"/>
      <c r="R2811" s="22"/>
      <c r="S2811" s="22"/>
      <c r="T2811" s="22"/>
      <c r="U2811" s="22"/>
      <c r="V2811" s="22"/>
    </row>
    <row r="2812" spans="1:22" x14ac:dyDescent="0.2">
      <c r="A2812" s="1"/>
      <c r="R2812" s="22"/>
      <c r="S2812" s="22"/>
      <c r="T2812" s="22"/>
      <c r="U2812" s="22"/>
      <c r="V2812" s="22"/>
    </row>
    <row r="2813" spans="1:22" x14ac:dyDescent="0.2">
      <c r="A2813" s="1"/>
      <c r="R2813" s="22"/>
      <c r="S2813" s="22"/>
      <c r="T2813" s="22"/>
      <c r="U2813" s="22"/>
      <c r="V2813" s="22"/>
    </row>
    <row r="2814" spans="1:22" x14ac:dyDescent="0.2">
      <c r="A2814" s="1"/>
      <c r="R2814" s="22"/>
      <c r="S2814" s="22"/>
      <c r="T2814" s="22"/>
      <c r="U2814" s="22"/>
      <c r="V2814" s="22"/>
    </row>
    <row r="2815" spans="1:22" x14ac:dyDescent="0.2">
      <c r="A2815" s="1"/>
      <c r="R2815" s="22"/>
      <c r="S2815" s="22"/>
      <c r="T2815" s="22"/>
      <c r="U2815" s="22"/>
      <c r="V2815" s="22"/>
    </row>
    <row r="2816" spans="1:22" x14ac:dyDescent="0.2">
      <c r="A2816" s="1"/>
      <c r="R2816" s="22"/>
      <c r="S2816" s="22"/>
      <c r="T2816" s="22"/>
      <c r="U2816" s="22"/>
      <c r="V2816" s="22"/>
    </row>
    <row r="2817" spans="1:22" x14ac:dyDescent="0.2">
      <c r="A2817" s="1"/>
      <c r="R2817" s="22"/>
      <c r="S2817" s="22"/>
      <c r="T2817" s="22"/>
      <c r="U2817" s="22"/>
      <c r="V2817" s="22"/>
    </row>
    <row r="2818" spans="1:22" x14ac:dyDescent="0.2">
      <c r="A2818" s="1"/>
      <c r="R2818" s="22"/>
      <c r="S2818" s="22"/>
      <c r="T2818" s="22"/>
      <c r="U2818" s="22"/>
      <c r="V2818" s="22"/>
    </row>
    <row r="2819" spans="1:22" x14ac:dyDescent="0.2">
      <c r="A2819" s="1"/>
      <c r="R2819" s="22"/>
      <c r="S2819" s="22"/>
      <c r="T2819" s="22"/>
      <c r="U2819" s="22"/>
      <c r="V2819" s="22"/>
    </row>
    <row r="2820" spans="1:22" x14ac:dyDescent="0.2">
      <c r="A2820" s="1"/>
      <c r="R2820" s="22"/>
      <c r="S2820" s="22"/>
      <c r="T2820" s="22"/>
      <c r="U2820" s="22"/>
      <c r="V2820" s="22"/>
    </row>
    <row r="2821" spans="1:22" x14ac:dyDescent="0.2">
      <c r="A2821" s="1"/>
      <c r="R2821" s="22"/>
      <c r="S2821" s="22"/>
      <c r="T2821" s="22"/>
      <c r="U2821" s="22"/>
      <c r="V2821" s="22"/>
    </row>
    <row r="2822" spans="1:22" x14ac:dyDescent="0.2">
      <c r="A2822" s="1"/>
      <c r="R2822" s="22"/>
      <c r="S2822" s="22"/>
      <c r="T2822" s="22"/>
      <c r="U2822" s="22"/>
      <c r="V2822" s="22"/>
    </row>
    <row r="2823" spans="1:22" x14ac:dyDescent="0.2">
      <c r="A2823" s="1"/>
      <c r="R2823" s="22"/>
      <c r="S2823" s="22"/>
      <c r="T2823" s="22"/>
      <c r="U2823" s="22"/>
      <c r="V2823" s="22"/>
    </row>
    <row r="2824" spans="1:22" x14ac:dyDescent="0.2">
      <c r="A2824" s="1"/>
      <c r="R2824" s="22"/>
      <c r="S2824" s="22"/>
      <c r="T2824" s="22"/>
      <c r="U2824" s="22"/>
      <c r="V2824" s="22"/>
    </row>
  </sheetData>
  <mergeCells count="1">
    <mergeCell ref="B2:E3"/>
  </mergeCells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1"/>
  <sheetViews>
    <sheetView zoomScaleNormal="100" workbookViewId="0">
      <selection activeCell="B5" sqref="B5:G5"/>
    </sheetView>
  </sheetViews>
  <sheetFormatPr defaultRowHeight="13.2" x14ac:dyDescent="0.2"/>
  <cols>
    <col min="1" max="1" width="9" style="8"/>
    <col min="2" max="2" width="12.6640625" style="8" bestFit="1" customWidth="1"/>
    <col min="3" max="257" width="9" style="8"/>
    <col min="258" max="258" width="12.6640625" style="8" bestFit="1" customWidth="1"/>
    <col min="259" max="513" width="9" style="8"/>
    <col min="514" max="514" width="12.6640625" style="8" bestFit="1" customWidth="1"/>
    <col min="515" max="769" width="9" style="8"/>
    <col min="770" max="770" width="12.6640625" style="8" bestFit="1" customWidth="1"/>
    <col min="771" max="1025" width="9" style="8"/>
    <col min="1026" max="1026" width="12.6640625" style="8" bestFit="1" customWidth="1"/>
    <col min="1027" max="1281" width="9" style="8"/>
    <col min="1282" max="1282" width="12.6640625" style="8" bestFit="1" customWidth="1"/>
    <col min="1283" max="1537" width="9" style="8"/>
    <col min="1538" max="1538" width="12.6640625" style="8" bestFit="1" customWidth="1"/>
    <col min="1539" max="1793" width="9" style="8"/>
    <col min="1794" max="1794" width="12.6640625" style="8" bestFit="1" customWidth="1"/>
    <col min="1795" max="2049" width="9" style="8"/>
    <col min="2050" max="2050" width="12.6640625" style="8" bestFit="1" customWidth="1"/>
    <col min="2051" max="2305" width="9" style="8"/>
    <col min="2306" max="2306" width="12.6640625" style="8" bestFit="1" customWidth="1"/>
    <col min="2307" max="2561" width="9" style="8"/>
    <col min="2562" max="2562" width="12.6640625" style="8" bestFit="1" customWidth="1"/>
    <col min="2563" max="2817" width="9" style="8"/>
    <col min="2818" max="2818" width="12.6640625" style="8" bestFit="1" customWidth="1"/>
    <col min="2819" max="3073" width="9" style="8"/>
    <col min="3074" max="3074" width="12.6640625" style="8" bestFit="1" customWidth="1"/>
    <col min="3075" max="3329" width="9" style="8"/>
    <col min="3330" max="3330" width="12.6640625" style="8" bestFit="1" customWidth="1"/>
    <col min="3331" max="3585" width="9" style="8"/>
    <col min="3586" max="3586" width="12.6640625" style="8" bestFit="1" customWidth="1"/>
    <col min="3587" max="3841" width="9" style="8"/>
    <col min="3842" max="3842" width="12.6640625" style="8" bestFit="1" customWidth="1"/>
    <col min="3843" max="4097" width="9" style="8"/>
    <col min="4098" max="4098" width="12.6640625" style="8" bestFit="1" customWidth="1"/>
    <col min="4099" max="4353" width="9" style="8"/>
    <col min="4354" max="4354" width="12.6640625" style="8" bestFit="1" customWidth="1"/>
    <col min="4355" max="4609" width="9" style="8"/>
    <col min="4610" max="4610" width="12.6640625" style="8" bestFit="1" customWidth="1"/>
    <col min="4611" max="4865" width="9" style="8"/>
    <col min="4866" max="4866" width="12.6640625" style="8" bestFit="1" customWidth="1"/>
    <col min="4867" max="5121" width="9" style="8"/>
    <col min="5122" max="5122" width="12.6640625" style="8" bestFit="1" customWidth="1"/>
    <col min="5123" max="5377" width="9" style="8"/>
    <col min="5378" max="5378" width="12.6640625" style="8" bestFit="1" customWidth="1"/>
    <col min="5379" max="5633" width="9" style="8"/>
    <col min="5634" max="5634" width="12.6640625" style="8" bestFit="1" customWidth="1"/>
    <col min="5635" max="5889" width="9" style="8"/>
    <col min="5890" max="5890" width="12.6640625" style="8" bestFit="1" customWidth="1"/>
    <col min="5891" max="6145" width="9" style="8"/>
    <col min="6146" max="6146" width="12.6640625" style="8" bestFit="1" customWidth="1"/>
    <col min="6147" max="6401" width="9" style="8"/>
    <col min="6402" max="6402" width="12.6640625" style="8" bestFit="1" customWidth="1"/>
    <col min="6403" max="6657" width="9" style="8"/>
    <col min="6658" max="6658" width="12.6640625" style="8" bestFit="1" customWidth="1"/>
    <col min="6659" max="6913" width="9" style="8"/>
    <col min="6914" max="6914" width="12.6640625" style="8" bestFit="1" customWidth="1"/>
    <col min="6915" max="7169" width="9" style="8"/>
    <col min="7170" max="7170" width="12.6640625" style="8" bestFit="1" customWidth="1"/>
    <col min="7171" max="7425" width="9" style="8"/>
    <col min="7426" max="7426" width="12.6640625" style="8" bestFit="1" customWidth="1"/>
    <col min="7427" max="7681" width="9" style="8"/>
    <col min="7682" max="7682" width="12.6640625" style="8" bestFit="1" customWidth="1"/>
    <col min="7683" max="7937" width="9" style="8"/>
    <col min="7938" max="7938" width="12.6640625" style="8" bestFit="1" customWidth="1"/>
    <col min="7939" max="8193" width="9" style="8"/>
    <col min="8194" max="8194" width="12.6640625" style="8" bestFit="1" customWidth="1"/>
    <col min="8195" max="8449" width="9" style="8"/>
    <col min="8450" max="8450" width="12.6640625" style="8" bestFit="1" customWidth="1"/>
    <col min="8451" max="8705" width="9" style="8"/>
    <col min="8706" max="8706" width="12.6640625" style="8" bestFit="1" customWidth="1"/>
    <col min="8707" max="8961" width="9" style="8"/>
    <col min="8962" max="8962" width="12.6640625" style="8" bestFit="1" customWidth="1"/>
    <col min="8963" max="9217" width="9" style="8"/>
    <col min="9218" max="9218" width="12.6640625" style="8" bestFit="1" customWidth="1"/>
    <col min="9219" max="9473" width="9" style="8"/>
    <col min="9474" max="9474" width="12.6640625" style="8" bestFit="1" customWidth="1"/>
    <col min="9475" max="9729" width="9" style="8"/>
    <col min="9730" max="9730" width="12.6640625" style="8" bestFit="1" customWidth="1"/>
    <col min="9731" max="9985" width="9" style="8"/>
    <col min="9986" max="9986" width="12.6640625" style="8" bestFit="1" customWidth="1"/>
    <col min="9987" max="10241" width="9" style="8"/>
    <col min="10242" max="10242" width="12.6640625" style="8" bestFit="1" customWidth="1"/>
    <col min="10243" max="10497" width="9" style="8"/>
    <col min="10498" max="10498" width="12.6640625" style="8" bestFit="1" customWidth="1"/>
    <col min="10499" max="10753" width="9" style="8"/>
    <col min="10754" max="10754" width="12.6640625" style="8" bestFit="1" customWidth="1"/>
    <col min="10755" max="11009" width="9" style="8"/>
    <col min="11010" max="11010" width="12.6640625" style="8" bestFit="1" customWidth="1"/>
    <col min="11011" max="11265" width="9" style="8"/>
    <col min="11266" max="11266" width="12.6640625" style="8" bestFit="1" customWidth="1"/>
    <col min="11267" max="11521" width="9" style="8"/>
    <col min="11522" max="11522" width="12.6640625" style="8" bestFit="1" customWidth="1"/>
    <col min="11523" max="11777" width="9" style="8"/>
    <col min="11778" max="11778" width="12.6640625" style="8" bestFit="1" customWidth="1"/>
    <col min="11779" max="12033" width="9" style="8"/>
    <col min="12034" max="12034" width="12.6640625" style="8" bestFit="1" customWidth="1"/>
    <col min="12035" max="12289" width="9" style="8"/>
    <col min="12290" max="12290" width="12.6640625" style="8" bestFit="1" customWidth="1"/>
    <col min="12291" max="12545" width="9" style="8"/>
    <col min="12546" max="12546" width="12.6640625" style="8" bestFit="1" customWidth="1"/>
    <col min="12547" max="12801" width="9" style="8"/>
    <col min="12802" max="12802" width="12.6640625" style="8" bestFit="1" customWidth="1"/>
    <col min="12803" max="13057" width="9" style="8"/>
    <col min="13058" max="13058" width="12.6640625" style="8" bestFit="1" customWidth="1"/>
    <col min="13059" max="13313" width="9" style="8"/>
    <col min="13314" max="13314" width="12.6640625" style="8" bestFit="1" customWidth="1"/>
    <col min="13315" max="13569" width="9" style="8"/>
    <col min="13570" max="13570" width="12.6640625" style="8" bestFit="1" customWidth="1"/>
    <col min="13571" max="13825" width="9" style="8"/>
    <col min="13826" max="13826" width="12.6640625" style="8" bestFit="1" customWidth="1"/>
    <col min="13827" max="14081" width="9" style="8"/>
    <col min="14082" max="14082" width="12.6640625" style="8" bestFit="1" customWidth="1"/>
    <col min="14083" max="14337" width="9" style="8"/>
    <col min="14338" max="14338" width="12.6640625" style="8" bestFit="1" customWidth="1"/>
    <col min="14339" max="14593" width="9" style="8"/>
    <col min="14594" max="14594" width="12.6640625" style="8" bestFit="1" customWidth="1"/>
    <col min="14595" max="14849" width="9" style="8"/>
    <col min="14850" max="14850" width="12.6640625" style="8" bestFit="1" customWidth="1"/>
    <col min="14851" max="15105" width="9" style="8"/>
    <col min="15106" max="15106" width="12.6640625" style="8" bestFit="1" customWidth="1"/>
    <col min="15107" max="15361" width="9" style="8"/>
    <col min="15362" max="15362" width="12.6640625" style="8" bestFit="1" customWidth="1"/>
    <col min="15363" max="15617" width="9" style="8"/>
    <col min="15618" max="15618" width="12.6640625" style="8" bestFit="1" customWidth="1"/>
    <col min="15619" max="15873" width="9" style="8"/>
    <col min="15874" max="15874" width="12.6640625" style="8" bestFit="1" customWidth="1"/>
    <col min="15875" max="16129" width="9" style="8"/>
    <col min="16130" max="16130" width="12.6640625" style="8" bestFit="1" customWidth="1"/>
    <col min="16131" max="16384" width="9" style="8"/>
  </cols>
  <sheetData>
    <row r="5" spans="2:7" ht="16.2" x14ac:dyDescent="0.2">
      <c r="B5" s="28" t="s">
        <v>27</v>
      </c>
      <c r="C5" s="28"/>
      <c r="D5" s="28"/>
      <c r="E5" s="28"/>
      <c r="F5" s="28"/>
      <c r="G5" s="28"/>
    </row>
    <row r="8" spans="2:7" x14ac:dyDescent="0.2">
      <c r="B8" s="6" t="s">
        <v>11</v>
      </c>
      <c r="C8" s="7">
        <v>50</v>
      </c>
      <c r="D8" s="7">
        <v>10</v>
      </c>
      <c r="E8" s="7">
        <v>5</v>
      </c>
      <c r="F8" s="7">
        <v>2</v>
      </c>
      <c r="G8" s="7">
        <v>1</v>
      </c>
    </row>
    <row r="9" spans="2:7" x14ac:dyDescent="0.2">
      <c r="B9" s="6" t="s">
        <v>12</v>
      </c>
      <c r="C9" s="7">
        <v>6</v>
      </c>
      <c r="D9" s="7">
        <v>30</v>
      </c>
      <c r="E9" s="7">
        <v>60</v>
      </c>
      <c r="F9" s="7">
        <v>150</v>
      </c>
      <c r="G9" s="7">
        <v>300</v>
      </c>
    </row>
    <row r="10" spans="2:7" x14ac:dyDescent="0.2">
      <c r="B10" s="6" t="s">
        <v>13</v>
      </c>
      <c r="C10" s="9">
        <v>1.2</v>
      </c>
      <c r="D10" s="9">
        <v>6</v>
      </c>
      <c r="E10" s="9">
        <v>12</v>
      </c>
      <c r="F10" s="9">
        <v>30</v>
      </c>
      <c r="G10" s="9">
        <v>60</v>
      </c>
    </row>
    <row r="11" spans="2:7" x14ac:dyDescent="0.2">
      <c r="B11" s="6" t="s">
        <v>14</v>
      </c>
      <c r="C11" s="7">
        <v>60</v>
      </c>
      <c r="D11" s="7">
        <v>60</v>
      </c>
      <c r="E11" s="7">
        <v>60</v>
      </c>
      <c r="F11" s="7">
        <v>60</v>
      </c>
      <c r="G11" s="7">
        <v>60</v>
      </c>
    </row>
  </sheetData>
  <mergeCells count="1">
    <mergeCell ref="B5:G5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6"/>
  <sheetViews>
    <sheetView workbookViewId="0">
      <selection activeCell="I52" sqref="I52"/>
    </sheetView>
  </sheetViews>
  <sheetFormatPr defaultRowHeight="13.2" x14ac:dyDescent="0.2"/>
  <cols>
    <col min="1" max="1" width="9" style="8"/>
    <col min="2" max="2" width="11" style="8" bestFit="1" customWidth="1"/>
    <col min="3" max="3" width="11.21875" style="8" bestFit="1" customWidth="1"/>
    <col min="4" max="257" width="9" style="8"/>
    <col min="258" max="258" width="11" style="8" bestFit="1" customWidth="1"/>
    <col min="259" max="259" width="11.21875" style="8" bestFit="1" customWidth="1"/>
    <col min="260" max="513" width="9" style="8"/>
    <col min="514" max="514" width="11" style="8" bestFit="1" customWidth="1"/>
    <col min="515" max="515" width="11.21875" style="8" bestFit="1" customWidth="1"/>
    <col min="516" max="769" width="9" style="8"/>
    <col min="770" max="770" width="11" style="8" bestFit="1" customWidth="1"/>
    <col min="771" max="771" width="11.21875" style="8" bestFit="1" customWidth="1"/>
    <col min="772" max="1025" width="9" style="8"/>
    <col min="1026" max="1026" width="11" style="8" bestFit="1" customWidth="1"/>
    <col min="1027" max="1027" width="11.21875" style="8" bestFit="1" customWidth="1"/>
    <col min="1028" max="1281" width="9" style="8"/>
    <col min="1282" max="1282" width="11" style="8" bestFit="1" customWidth="1"/>
    <col min="1283" max="1283" width="11.21875" style="8" bestFit="1" customWidth="1"/>
    <col min="1284" max="1537" width="9" style="8"/>
    <col min="1538" max="1538" width="11" style="8" bestFit="1" customWidth="1"/>
    <col min="1539" max="1539" width="11.21875" style="8" bestFit="1" customWidth="1"/>
    <col min="1540" max="1793" width="9" style="8"/>
    <col min="1794" max="1794" width="11" style="8" bestFit="1" customWidth="1"/>
    <col min="1795" max="1795" width="11.21875" style="8" bestFit="1" customWidth="1"/>
    <col min="1796" max="2049" width="9" style="8"/>
    <col min="2050" max="2050" width="11" style="8" bestFit="1" customWidth="1"/>
    <col min="2051" max="2051" width="11.21875" style="8" bestFit="1" customWidth="1"/>
    <col min="2052" max="2305" width="9" style="8"/>
    <col min="2306" max="2306" width="11" style="8" bestFit="1" customWidth="1"/>
    <col min="2307" max="2307" width="11.21875" style="8" bestFit="1" customWidth="1"/>
    <col min="2308" max="2561" width="9" style="8"/>
    <col min="2562" max="2562" width="11" style="8" bestFit="1" customWidth="1"/>
    <col min="2563" max="2563" width="11.21875" style="8" bestFit="1" customWidth="1"/>
    <col min="2564" max="2817" width="9" style="8"/>
    <col min="2818" max="2818" width="11" style="8" bestFit="1" customWidth="1"/>
    <col min="2819" max="2819" width="11.21875" style="8" bestFit="1" customWidth="1"/>
    <col min="2820" max="3073" width="9" style="8"/>
    <col min="3074" max="3074" width="11" style="8" bestFit="1" customWidth="1"/>
    <col min="3075" max="3075" width="11.21875" style="8" bestFit="1" customWidth="1"/>
    <col min="3076" max="3329" width="9" style="8"/>
    <col min="3330" max="3330" width="11" style="8" bestFit="1" customWidth="1"/>
    <col min="3331" max="3331" width="11.21875" style="8" bestFit="1" customWidth="1"/>
    <col min="3332" max="3585" width="9" style="8"/>
    <col min="3586" max="3586" width="11" style="8" bestFit="1" customWidth="1"/>
    <col min="3587" max="3587" width="11.21875" style="8" bestFit="1" customWidth="1"/>
    <col min="3588" max="3841" width="9" style="8"/>
    <col min="3842" max="3842" width="11" style="8" bestFit="1" customWidth="1"/>
    <col min="3843" max="3843" width="11.21875" style="8" bestFit="1" customWidth="1"/>
    <col min="3844" max="4097" width="9" style="8"/>
    <col min="4098" max="4098" width="11" style="8" bestFit="1" customWidth="1"/>
    <col min="4099" max="4099" width="11.21875" style="8" bestFit="1" customWidth="1"/>
    <col min="4100" max="4353" width="9" style="8"/>
    <col min="4354" max="4354" width="11" style="8" bestFit="1" customWidth="1"/>
    <col min="4355" max="4355" width="11.21875" style="8" bestFit="1" customWidth="1"/>
    <col min="4356" max="4609" width="9" style="8"/>
    <col min="4610" max="4610" width="11" style="8" bestFit="1" customWidth="1"/>
    <col min="4611" max="4611" width="11.21875" style="8" bestFit="1" customWidth="1"/>
    <col min="4612" max="4865" width="9" style="8"/>
    <col min="4866" max="4866" width="11" style="8" bestFit="1" customWidth="1"/>
    <col min="4867" max="4867" width="11.21875" style="8" bestFit="1" customWidth="1"/>
    <col min="4868" max="5121" width="9" style="8"/>
    <col min="5122" max="5122" width="11" style="8" bestFit="1" customWidth="1"/>
    <col min="5123" max="5123" width="11.21875" style="8" bestFit="1" customWidth="1"/>
    <col min="5124" max="5377" width="9" style="8"/>
    <col min="5378" max="5378" width="11" style="8" bestFit="1" customWidth="1"/>
    <col min="5379" max="5379" width="11.21875" style="8" bestFit="1" customWidth="1"/>
    <col min="5380" max="5633" width="9" style="8"/>
    <col min="5634" max="5634" width="11" style="8" bestFit="1" customWidth="1"/>
    <col min="5635" max="5635" width="11.21875" style="8" bestFit="1" customWidth="1"/>
    <col min="5636" max="5889" width="9" style="8"/>
    <col min="5890" max="5890" width="11" style="8" bestFit="1" customWidth="1"/>
    <col min="5891" max="5891" width="11.21875" style="8" bestFit="1" customWidth="1"/>
    <col min="5892" max="6145" width="9" style="8"/>
    <col min="6146" max="6146" width="11" style="8" bestFit="1" customWidth="1"/>
    <col min="6147" max="6147" width="11.21875" style="8" bestFit="1" customWidth="1"/>
    <col min="6148" max="6401" width="9" style="8"/>
    <col min="6402" max="6402" width="11" style="8" bestFit="1" customWidth="1"/>
    <col min="6403" max="6403" width="11.21875" style="8" bestFit="1" customWidth="1"/>
    <col min="6404" max="6657" width="9" style="8"/>
    <col min="6658" max="6658" width="11" style="8" bestFit="1" customWidth="1"/>
    <col min="6659" max="6659" width="11.21875" style="8" bestFit="1" customWidth="1"/>
    <col min="6660" max="6913" width="9" style="8"/>
    <col min="6914" max="6914" width="11" style="8" bestFit="1" customWidth="1"/>
    <col min="6915" max="6915" width="11.21875" style="8" bestFit="1" customWidth="1"/>
    <col min="6916" max="7169" width="9" style="8"/>
    <col min="7170" max="7170" width="11" style="8" bestFit="1" customWidth="1"/>
    <col min="7171" max="7171" width="11.21875" style="8" bestFit="1" customWidth="1"/>
    <col min="7172" max="7425" width="9" style="8"/>
    <col min="7426" max="7426" width="11" style="8" bestFit="1" customWidth="1"/>
    <col min="7427" max="7427" width="11.21875" style="8" bestFit="1" customWidth="1"/>
    <col min="7428" max="7681" width="9" style="8"/>
    <col min="7682" max="7682" width="11" style="8" bestFit="1" customWidth="1"/>
    <col min="7683" max="7683" width="11.21875" style="8" bestFit="1" customWidth="1"/>
    <col min="7684" max="7937" width="9" style="8"/>
    <col min="7938" max="7938" width="11" style="8" bestFit="1" customWidth="1"/>
    <col min="7939" max="7939" width="11.21875" style="8" bestFit="1" customWidth="1"/>
    <col min="7940" max="8193" width="9" style="8"/>
    <col min="8194" max="8194" width="11" style="8" bestFit="1" customWidth="1"/>
    <col min="8195" max="8195" width="11.21875" style="8" bestFit="1" customWidth="1"/>
    <col min="8196" max="8449" width="9" style="8"/>
    <col min="8450" max="8450" width="11" style="8" bestFit="1" customWidth="1"/>
    <col min="8451" max="8451" width="11.21875" style="8" bestFit="1" customWidth="1"/>
    <col min="8452" max="8705" width="9" style="8"/>
    <col min="8706" max="8706" width="11" style="8" bestFit="1" customWidth="1"/>
    <col min="8707" max="8707" width="11.21875" style="8" bestFit="1" customWidth="1"/>
    <col min="8708" max="8961" width="9" style="8"/>
    <col min="8962" max="8962" width="11" style="8" bestFit="1" customWidth="1"/>
    <col min="8963" max="8963" width="11.21875" style="8" bestFit="1" customWidth="1"/>
    <col min="8964" max="9217" width="9" style="8"/>
    <col min="9218" max="9218" width="11" style="8" bestFit="1" customWidth="1"/>
    <col min="9219" max="9219" width="11.21875" style="8" bestFit="1" customWidth="1"/>
    <col min="9220" max="9473" width="9" style="8"/>
    <col min="9474" max="9474" width="11" style="8" bestFit="1" customWidth="1"/>
    <col min="9475" max="9475" width="11.21875" style="8" bestFit="1" customWidth="1"/>
    <col min="9476" max="9729" width="9" style="8"/>
    <col min="9730" max="9730" width="11" style="8" bestFit="1" customWidth="1"/>
    <col min="9731" max="9731" width="11.21875" style="8" bestFit="1" customWidth="1"/>
    <col min="9732" max="9985" width="9" style="8"/>
    <col min="9986" max="9986" width="11" style="8" bestFit="1" customWidth="1"/>
    <col min="9987" max="9987" width="11.21875" style="8" bestFit="1" customWidth="1"/>
    <col min="9988" max="10241" width="9" style="8"/>
    <col min="10242" max="10242" width="11" style="8" bestFit="1" customWidth="1"/>
    <col min="10243" max="10243" width="11.21875" style="8" bestFit="1" customWidth="1"/>
    <col min="10244" max="10497" width="9" style="8"/>
    <col min="10498" max="10498" width="11" style="8" bestFit="1" customWidth="1"/>
    <col min="10499" max="10499" width="11.21875" style="8" bestFit="1" customWidth="1"/>
    <col min="10500" max="10753" width="9" style="8"/>
    <col min="10754" max="10754" width="11" style="8" bestFit="1" customWidth="1"/>
    <col min="10755" max="10755" width="11.21875" style="8" bestFit="1" customWidth="1"/>
    <col min="10756" max="11009" width="9" style="8"/>
    <col min="11010" max="11010" width="11" style="8" bestFit="1" customWidth="1"/>
    <col min="11011" max="11011" width="11.21875" style="8" bestFit="1" customWidth="1"/>
    <col min="11012" max="11265" width="9" style="8"/>
    <col min="11266" max="11266" width="11" style="8" bestFit="1" customWidth="1"/>
    <col min="11267" max="11267" width="11.21875" style="8" bestFit="1" customWidth="1"/>
    <col min="11268" max="11521" width="9" style="8"/>
    <col min="11522" max="11522" width="11" style="8" bestFit="1" customWidth="1"/>
    <col min="11523" max="11523" width="11.21875" style="8" bestFit="1" customWidth="1"/>
    <col min="11524" max="11777" width="9" style="8"/>
    <col min="11778" max="11778" width="11" style="8" bestFit="1" customWidth="1"/>
    <col min="11779" max="11779" width="11.21875" style="8" bestFit="1" customWidth="1"/>
    <col min="11780" max="12033" width="9" style="8"/>
    <col min="12034" max="12034" width="11" style="8" bestFit="1" customWidth="1"/>
    <col min="12035" max="12035" width="11.21875" style="8" bestFit="1" customWidth="1"/>
    <col min="12036" max="12289" width="9" style="8"/>
    <col min="12290" max="12290" width="11" style="8" bestFit="1" customWidth="1"/>
    <col min="12291" max="12291" width="11.21875" style="8" bestFit="1" customWidth="1"/>
    <col min="12292" max="12545" width="9" style="8"/>
    <col min="12546" max="12546" width="11" style="8" bestFit="1" customWidth="1"/>
    <col min="12547" max="12547" width="11.21875" style="8" bestFit="1" customWidth="1"/>
    <col min="12548" max="12801" width="9" style="8"/>
    <col min="12802" max="12802" width="11" style="8" bestFit="1" customWidth="1"/>
    <col min="12803" max="12803" width="11.21875" style="8" bestFit="1" customWidth="1"/>
    <col min="12804" max="13057" width="9" style="8"/>
    <col min="13058" max="13058" width="11" style="8" bestFit="1" customWidth="1"/>
    <col min="13059" max="13059" width="11.21875" style="8" bestFit="1" customWidth="1"/>
    <col min="13060" max="13313" width="9" style="8"/>
    <col min="13314" max="13314" width="11" style="8" bestFit="1" customWidth="1"/>
    <col min="13315" max="13315" width="11.21875" style="8" bestFit="1" customWidth="1"/>
    <col min="13316" max="13569" width="9" style="8"/>
    <col min="13570" max="13570" width="11" style="8" bestFit="1" customWidth="1"/>
    <col min="13571" max="13571" width="11.21875" style="8" bestFit="1" customWidth="1"/>
    <col min="13572" max="13825" width="9" style="8"/>
    <col min="13826" max="13826" width="11" style="8" bestFit="1" customWidth="1"/>
    <col min="13827" max="13827" width="11.21875" style="8" bestFit="1" customWidth="1"/>
    <col min="13828" max="14081" width="9" style="8"/>
    <col min="14082" max="14082" width="11" style="8" bestFit="1" customWidth="1"/>
    <col min="14083" max="14083" width="11.21875" style="8" bestFit="1" customWidth="1"/>
    <col min="14084" max="14337" width="9" style="8"/>
    <col min="14338" max="14338" width="11" style="8" bestFit="1" customWidth="1"/>
    <col min="14339" max="14339" width="11.21875" style="8" bestFit="1" customWidth="1"/>
    <col min="14340" max="14593" width="9" style="8"/>
    <col min="14594" max="14594" width="11" style="8" bestFit="1" customWidth="1"/>
    <col min="14595" max="14595" width="11.21875" style="8" bestFit="1" customWidth="1"/>
    <col min="14596" max="14849" width="9" style="8"/>
    <col min="14850" max="14850" width="11" style="8" bestFit="1" customWidth="1"/>
    <col min="14851" max="14851" width="11.21875" style="8" bestFit="1" customWidth="1"/>
    <col min="14852" max="15105" width="9" style="8"/>
    <col min="15106" max="15106" width="11" style="8" bestFit="1" customWidth="1"/>
    <col min="15107" max="15107" width="11.21875" style="8" bestFit="1" customWidth="1"/>
    <col min="15108" max="15361" width="9" style="8"/>
    <col min="15362" max="15362" width="11" style="8" bestFit="1" customWidth="1"/>
    <col min="15363" max="15363" width="11.21875" style="8" bestFit="1" customWidth="1"/>
    <col min="15364" max="15617" width="9" style="8"/>
    <col min="15618" max="15618" width="11" style="8" bestFit="1" customWidth="1"/>
    <col min="15619" max="15619" width="11.21875" style="8" bestFit="1" customWidth="1"/>
    <col min="15620" max="15873" width="9" style="8"/>
    <col min="15874" max="15874" width="11" style="8" bestFit="1" customWidth="1"/>
    <col min="15875" max="15875" width="11.21875" style="8" bestFit="1" customWidth="1"/>
    <col min="15876" max="16129" width="9" style="8"/>
    <col min="16130" max="16130" width="11" style="8" bestFit="1" customWidth="1"/>
    <col min="16131" max="16131" width="11.21875" style="8" bestFit="1" customWidth="1"/>
    <col min="16132" max="16384" width="9" style="8"/>
  </cols>
  <sheetData>
    <row r="3" spans="2:9" ht="16.2" x14ac:dyDescent="0.2">
      <c r="B3" s="28" t="s">
        <v>28</v>
      </c>
      <c r="C3" s="28"/>
      <c r="D3" s="28"/>
      <c r="E3" s="28"/>
      <c r="F3" s="28"/>
      <c r="G3" s="28"/>
    </row>
    <row r="9" spans="2:9" x14ac:dyDescent="0.2">
      <c r="B9" s="8" t="s">
        <v>15</v>
      </c>
      <c r="C9" s="8" t="s">
        <v>16</v>
      </c>
      <c r="D9" s="8" t="s">
        <v>5</v>
      </c>
    </row>
    <row r="10" spans="2:9" x14ac:dyDescent="0.2">
      <c r="B10" s="8" t="s">
        <v>29</v>
      </c>
    </row>
    <row r="11" spans="2:9" x14ac:dyDescent="0.2">
      <c r="D11" s="8" t="s">
        <v>17</v>
      </c>
      <c r="E11" s="8">
        <v>0</v>
      </c>
      <c r="F11" s="8">
        <v>-0.90800000000000003</v>
      </c>
      <c r="G11" s="8">
        <v>-1.9379999999999999</v>
      </c>
      <c r="H11" s="8">
        <v>-2.956</v>
      </c>
      <c r="I11" s="8">
        <v>-3.95</v>
      </c>
    </row>
    <row r="12" spans="2:9" x14ac:dyDescent="0.2">
      <c r="D12" s="8" t="s">
        <v>18</v>
      </c>
      <c r="E12" s="8">
        <v>-10</v>
      </c>
      <c r="F12" s="8">
        <v>-5</v>
      </c>
      <c r="G12" s="8">
        <v>0</v>
      </c>
      <c r="H12" s="8">
        <v>5</v>
      </c>
      <c r="I12" s="8">
        <v>10</v>
      </c>
    </row>
    <row r="13" spans="2:9" x14ac:dyDescent="0.2">
      <c r="D13" s="8" t="s">
        <v>19</v>
      </c>
      <c r="E13" s="8">
        <f>-E11</f>
        <v>0</v>
      </c>
      <c r="F13" s="8">
        <f>-F11</f>
        <v>0.90800000000000003</v>
      </c>
      <c r="G13" s="8">
        <f>-G11</f>
        <v>1.9379999999999999</v>
      </c>
      <c r="H13" s="8">
        <f>-H11</f>
        <v>2.956</v>
      </c>
      <c r="I13" s="8">
        <f>-I11</f>
        <v>3.95</v>
      </c>
    </row>
    <row r="23" spans="2:9" x14ac:dyDescent="0.2">
      <c r="B23" s="8" t="s">
        <v>20</v>
      </c>
      <c r="C23" s="8" t="s">
        <v>21</v>
      </c>
      <c r="D23" s="8" t="s">
        <v>6</v>
      </c>
    </row>
    <row r="24" spans="2:9" x14ac:dyDescent="0.2">
      <c r="B24" s="8" t="s">
        <v>29</v>
      </c>
    </row>
    <row r="25" spans="2:9" x14ac:dyDescent="0.2">
      <c r="D25" s="8" t="s">
        <v>22</v>
      </c>
      <c r="E25" s="8">
        <v>0</v>
      </c>
      <c r="F25" s="8">
        <v>-2.0059999999999998</v>
      </c>
      <c r="G25" s="8">
        <v>-3.5369999999999999</v>
      </c>
      <c r="H25" s="8">
        <v>-4.8410000000000002</v>
      </c>
      <c r="I25" s="8">
        <v>-6.2519999999999998</v>
      </c>
    </row>
    <row r="26" spans="2:9" x14ac:dyDescent="0.2">
      <c r="D26" s="8" t="s">
        <v>23</v>
      </c>
      <c r="E26" s="8">
        <v>-10</v>
      </c>
      <c r="F26" s="8">
        <v>-5</v>
      </c>
      <c r="G26" s="8">
        <v>0</v>
      </c>
      <c r="H26" s="8">
        <v>5</v>
      </c>
      <c r="I26" s="8">
        <v>10</v>
      </c>
    </row>
    <row r="27" spans="2:9" x14ac:dyDescent="0.2">
      <c r="D27" s="8" t="s">
        <v>24</v>
      </c>
      <c r="E27" s="8">
        <f>-E25</f>
        <v>0</v>
      </c>
      <c r="F27" s="8">
        <f>-F25</f>
        <v>2.0059999999999998</v>
      </c>
      <c r="G27" s="8">
        <f>-G25</f>
        <v>3.5369999999999999</v>
      </c>
      <c r="H27" s="8">
        <f>-H25</f>
        <v>4.8410000000000002</v>
      </c>
      <c r="I27" s="8">
        <f>-I25</f>
        <v>6.2519999999999998</v>
      </c>
    </row>
    <row r="40" spans="2:9" x14ac:dyDescent="0.2">
      <c r="B40" s="8" t="s">
        <v>25</v>
      </c>
      <c r="C40" s="8" t="s">
        <v>26</v>
      </c>
      <c r="D40" s="8" t="s">
        <v>7</v>
      </c>
    </row>
    <row r="41" spans="2:9" x14ac:dyDescent="0.2">
      <c r="B41" s="8" t="s">
        <v>29</v>
      </c>
    </row>
    <row r="42" spans="2:9" x14ac:dyDescent="0.2">
      <c r="E42" s="8">
        <v>-0.58299999999999996</v>
      </c>
      <c r="F42" s="8">
        <v>-1.343</v>
      </c>
      <c r="G42" s="8">
        <v>-1.893</v>
      </c>
      <c r="H42" s="8">
        <v>-2.44</v>
      </c>
      <c r="I42" s="8">
        <v>-2.9769999999999999</v>
      </c>
    </row>
    <row r="44" spans="2:9" x14ac:dyDescent="0.2">
      <c r="D44" s="8" t="s">
        <v>22</v>
      </c>
      <c r="E44" s="8">
        <v>0</v>
      </c>
      <c r="F44" s="8">
        <v>-0.879</v>
      </c>
      <c r="G44" s="8">
        <v>-1.8180000000000001</v>
      </c>
      <c r="H44" s="8">
        <v>-2.8290000000000002</v>
      </c>
      <c r="I44" s="8">
        <v>-3.867</v>
      </c>
    </row>
    <row r="45" spans="2:9" x14ac:dyDescent="0.2">
      <c r="D45" s="8" t="s">
        <v>23</v>
      </c>
      <c r="E45" s="8">
        <v>-10</v>
      </c>
      <c r="F45" s="8">
        <v>-5</v>
      </c>
      <c r="G45" s="8">
        <v>0</v>
      </c>
      <c r="H45" s="8">
        <v>5</v>
      </c>
      <c r="I45" s="8">
        <v>10</v>
      </c>
    </row>
    <row r="46" spans="2:9" x14ac:dyDescent="0.2">
      <c r="D46" s="8" t="s">
        <v>24</v>
      </c>
      <c r="E46" s="8">
        <f>-E44</f>
        <v>0</v>
      </c>
      <c r="F46" s="8">
        <f>-F44</f>
        <v>0.879</v>
      </c>
      <c r="G46" s="8">
        <f>-G44</f>
        <v>1.8180000000000001</v>
      </c>
      <c r="H46" s="8">
        <f>-H44</f>
        <v>2.8290000000000002</v>
      </c>
      <c r="I46" s="8">
        <f>-I44</f>
        <v>3.867</v>
      </c>
    </row>
  </sheetData>
  <mergeCells count="1">
    <mergeCell ref="B3:G3"/>
  </mergeCells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砂岩</vt:lpstr>
      <vt:lpstr>キャリブレーション結果→</vt:lpstr>
      <vt:lpstr>荷重</vt:lpstr>
      <vt:lpstr>変位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Morita</dc:creator>
  <cp:lastModifiedBy>kankyou8795@outlook.com</cp:lastModifiedBy>
  <dcterms:created xsi:type="dcterms:W3CDTF">2013-09-10T10:29:58Z</dcterms:created>
  <dcterms:modified xsi:type="dcterms:W3CDTF">2022-10-21T06:55:59Z</dcterms:modified>
</cp:coreProperties>
</file>